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GO from DAVID" sheetId="1" r:id="rId1"/>
    <sheet name="Note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8" i="1" l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<sst xmlns="http://schemas.openxmlformats.org/spreadsheetml/2006/main" count="838" uniqueCount="394">
  <si>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</si>
  <si>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</si>
  <si>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</si>
  <si>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</si>
  <si>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</si>
  <si>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</si>
  <si>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</si>
  <si>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</si>
  <si>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</si>
  <si>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</si>
  <si>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</si>
  <si>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</si>
  <si>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</si>
  <si>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GOTERM_BP_ALL</t>
  </si>
  <si>
    <t>GO:0000279~M phase</t>
  </si>
  <si>
    <t>203362_S_AT, 204444_AT, 204641_AT, 212949_AT, 203755_AT, 221258_S_AT, 203764_AT, 219544_AT, 213226_AT, 213344_S_AT, 227165_AT, 223307_AT, 202094_AT, 205393_S_AT, 202095_S_AT, 218349_S_AT, 221520_S_AT, 201457_X_AT, 213599_AT, 238075_AT, 202240_AT, 205167_S_AT, 218039_AT, 207828_S_AT, 210559_S_AT, 226661_AT, 219650_AT, 203967_AT, 223381_AT, 224753_AT, 202705_AT, 202954_AT, 203968_S_AT, 204817_AT, 211080_S_AT, 212021_S_AT, 219918_S_AT, 204822_AT, 205235_S_AT, 223907_S_AT, 218662_S_AT, 218009_S_AT, 218542_AT, 219978_S_AT, 235572_AT, 219148_AT, 212020_S_AT, 209464_AT, 209891_AT, 203418_AT, 212022_S_AT, 205895_S_AT, 210052_S_AT, 202870_S_AT, 239002_AT, 205394_AT, 206604_AT, 218663_AT, 209642_AT, 205436_S_AT, 1554768_A_AT, 205024_S_AT, 203214_X_AT, 212023_S_AT, 204603_AT, 221436_S_AT, 219306_AT, 203554_X_AT, 211519_S_AT, 204267_X_AT, 214710_S_AT, 236957_AT, 205046_AT, 204695_AT, 204026_S_AT, 209408_AT, 38158_AT</t>
  </si>
  <si>
    <t>GO:0000280~nuclear division</t>
  </si>
  <si>
    <t>203362_S_AT, 204444_AT, 204641_AT, 212949_AT, 203755_AT, 221258_S_AT, 203764_AT, 219544_AT, 213226_AT, 227165_AT, 223307_AT, 202094_AT, 202095_S_AT, 218349_S_AT, 221520_S_AT, 201457_X_AT, 213599_AT, 202240_AT, 205167_S_AT, 218039_AT, 207828_S_AT, 210559_S_AT, 226661_AT, 219650_AT, 203967_AT, 223381_AT, 224753_AT, 202705_AT, 202954_AT, 203968_S_AT, 211080_S_AT, 204817_AT, 219918_S_AT, 205235_S_AT, 223907_S_AT, 218662_S_AT, 218542_AT, 219978_S_AT, 235572_AT, 219148_AT, 209464_AT, 209891_AT, 203418_AT, 205895_S_AT, 210052_S_AT, 202870_S_AT, 239002_AT, 218663_AT, 209642_AT, 1554768_A_AT, 203214_X_AT, 221436_S_AT, 203554_X_AT, 211519_S_AT, 219306_AT, 204267_X_AT, 236957_AT, 214710_S_AT, 204695_AT, 205046_AT, 204026_S_AT, 209408_AT, 38158_AT</t>
  </si>
  <si>
    <t>GO:0007067~mitosis</t>
  </si>
  <si>
    <t>GO:0000087~M phase of mitotic cell cycle</t>
  </si>
  <si>
    <t>GO:0048285~organelle fission</t>
  </si>
  <si>
    <t>GO:0022403~cell cycle phase</t>
  </si>
  <si>
    <t>203362_S_AT, 204444_AT, 204641_AT, 212949_AT, 203755_AT, 221258_S_AT, 219544_AT, 203764_AT, 213226_AT, 213344_S_AT, 227165_AT, 223307_AT, 215942_S_AT, 202094_AT, 205393_S_AT, 202095_S_AT, 218349_S_AT, 221520_S_AT, 201457_X_AT, 213599_AT, 238075_AT, 202240_AT, 205167_S_AT, 218039_AT, 207828_S_AT, 210559_S_AT, 226661_AT, 219650_AT, 203967_AT, 209714_S_AT, 223381_AT, 224753_AT, 202705_AT, 202954_AT, 203968_S_AT, 204817_AT, 211080_S_AT, 212021_S_AT, 219918_S_AT, 204822_AT, 205235_S_AT, 223907_S_AT, 218662_S_AT, 218009_S_AT, 218542_AT, 219978_S_AT, 235572_AT, 219148_AT, 212020_S_AT, 209464_AT, 209891_AT, 203418_AT, 205733_AT, 212022_S_AT, 205895_S_AT, 210052_S_AT, 202870_S_AT, 1555758_A_AT, 239002_AT, 205394_AT, 206604_AT, 218663_AT, 209642_AT, 205436_S_AT, 1554768_A_AT, 205024_S_AT, 203214_X_AT, 212023_S_AT, 204603_AT, 221436_S_AT, 219306_AT, 203554_X_AT, 211519_S_AT, 204267_X_AT, 214710_S_AT, 236957_AT, 205046_AT, 204695_AT, 204026_S_AT, 209408_AT, 38158_AT</t>
  </si>
  <si>
    <t>GO:0000278~mitotic cell cycle</t>
  </si>
  <si>
    <t>203362_S_AT, 204444_AT, 204641_AT, 212949_AT, 203755_AT, 204962_S_AT, 221258_S_AT, 203764_AT, 219544_AT, 213226_AT, 227165_AT, 223307_AT, 215942_S_AT, 202094_AT, 205393_S_AT, 202095_S_AT, 218349_S_AT, 221520_S_AT, 201457_X_AT, 213599_AT, 238075_AT, 202240_AT, 205167_S_AT, 218039_AT, 207828_S_AT, 210559_S_AT, 226661_AT, 219650_AT, 203967_AT, 209714_S_AT, 223381_AT, 224753_AT, 202705_AT, 202954_AT, 203968_S_AT, 204817_AT, 211080_S_AT, 219918_S_AT, 204822_AT, 205235_S_AT, 223907_S_AT, 218662_S_AT, 218009_S_AT, 218542_AT, 219978_S_AT, 235572_AT, 219148_AT, 209464_AT, 209891_AT, 203418_AT, 205733_AT, 205895_S_AT, 210052_S_AT, 202870_S_AT, 1555758_A_AT, 239002_AT, 205394_AT, 218663_AT, 209642_AT, 1554768_A_AT, 203214_X_AT, 221436_S_AT, 203554_X_AT, 211519_S_AT, 219306_AT, 209853_S_AT, 204267_X_AT, 236957_AT, 214710_S_AT, 204695_AT, 205046_AT, 204026_S_AT, 209408_AT, 38158_AT</t>
  </si>
  <si>
    <t>GO:0007049~cell cycle</t>
  </si>
  <si>
    <t>204641_AT, 212949_AT, 203755_AT, 219544_AT, 203764_AT, 213007_AT, 213344_S_AT, 227165_AT, 223307_AT, 202094_AT, 202095_S_AT, 221520_S_AT, 202240_AT, 207828_S_AT, 210559_S_AT, 209714_S_AT, 228361_AT, 202705_AT, 200846_S_AT, 202954_AT, 209832_S_AT, 203968_S_AT, 211080_S_AT, 212021_S_AT, 204817_AT, 204822_AT, 213008_AT, 205235_S_AT, 218542_AT, 219978_S_AT, 212020_S_AT, 219148_AT, 209464_AT, 205733_AT, 222077_S_AT, 223785_AT, 210052_S_AT, 202870_S_AT, 218663_AT, 209642_AT, 203214_X_AT, 221436_S_AT, 204603_AT, 211519_S_AT, 209853_S_AT, 236957_AT, 214710_S_AT, 204695_AT, 205046_AT, 204026_S_AT, 209408_AT, 235178_X_AT, 203362_S_AT, 204444_AT, 214426_X_AT, 203270_AT, 202580_X_AT, 204962_S_AT, 221258_S_AT, 213226_AT, 218726_AT, 215942_S_AT, 205393_S_AT, 204126_S_AT, 218349_S_AT, 216624_S_AT, 201457_X_AT, 213599_AT, 238075_AT, 205167_S_AT, 218039_AT, 1553984_S_AT, 226661_AT, 203967_AT, 219650_AT, 223381_AT, 224753_AT, 228868_X_AT, 219918_S_AT, 218662_S_AT, 223907_S_AT, 218009_S_AT, 235572_AT, 209891_AT, 203418_AT, 212022_S_AT, 205895_S_AT, 205394_AT, 239002_AT, 1555758_A_AT, 206604_AT, 200913_AT, 205436_S_AT, 1554768_A_AT, 205024_S_AT, 212023_S_AT, 203554_X_AT, 219306_AT, 204267_X_AT, 235588_AT, 38158_AT</t>
  </si>
  <si>
    <t>GO:0022402~cell cycle process</t>
  </si>
  <si>
    <t>203362_S_AT, 204444_AT, 204641_AT, 212949_AT, 203755_AT, 204962_S_AT, 221258_S_AT, 219544_AT, 203764_AT, 213226_AT, 213344_S_AT, 227165_AT, 223307_AT, 215942_S_AT, 202094_AT, 205393_S_AT, 202095_S_AT, 218349_S_AT, 221520_S_AT, 201457_X_AT, 213599_AT, 238075_AT, 202240_AT, 205167_S_AT, 218039_AT, 207828_S_AT, 210559_S_AT, 226661_AT, 219650_AT, 203967_AT, 209714_S_AT, 223381_AT, 224753_AT, 202705_AT, 202954_AT, 203968_S_AT, 204817_AT, 211080_S_AT, 212021_S_AT, 219918_S_AT, 204822_AT, 205235_S_AT, 223907_S_AT, 218662_S_AT, 218009_S_AT, 218542_AT, 219978_S_AT, 235572_AT, 219148_AT, 212020_S_AT, 209464_AT, 209891_AT, 203418_AT, 205733_AT, 212022_S_AT, 222077_S_AT, 205895_S_AT, 210052_S_AT, 202870_S_AT, 1555758_A_AT, 239002_AT, 205394_AT, 206604_AT, 218663_AT, 200913_AT, 209642_AT, 205436_S_AT, 1554768_A_AT, 205024_S_AT, 212023_S_AT, 203214_X_AT, 204603_AT, 221436_S_AT, 219306_AT, 203554_X_AT, 211519_S_AT, 209853_S_AT, 204267_X_AT, 214710_S_AT, 236957_AT, 205046_AT, 204695_AT, 204026_S_AT, 209408_AT, 38158_AT</t>
  </si>
  <si>
    <t>GO:0051301~cell division</t>
  </si>
  <si>
    <t>203362_S_AT, 204444_AT, 204641_AT, 212949_AT, 203755_AT, 219472_AT, 219544_AT, 213226_AT, 227165_AT, 223307_AT, 202094_AT, 202095_S_AT, 218349_S_AT, 221520_S_AT, 213599_AT, 202240_AT, 205167_S_AT, 218039_AT, 207828_S_AT, 210559_S_AT, 226661_AT, 203967_AT, 219650_AT, 223381_AT, 224753_AT, 202705_AT, 200846_S_AT, 202954_AT, 203968_S_AT, 204817_AT, 211080_S_AT, 219918_S_AT, 205235_S_AT, 218662_S_AT, 218009_S_AT, 218542_AT, 235572_AT, 219978_S_AT, 209891_AT, 209464_AT, 203418_AT, 222077_S_AT, 202870_S_AT, 239002_AT, 218663_AT, 209642_AT, 1554768_A_AT, 203214_X_AT, 221436_S_AT, 203554_X_AT, 236957_AT, 214710_S_AT, 204695_AT, 205046_AT, 204026_S_AT, 38158_AT</t>
  </si>
  <si>
    <t>GO:0006996~organelle organization</t>
  </si>
  <si>
    <t>218355_AT, 203362_S_AT, 200853_AT, 204444_AT, 204641_AT, 214426_X_AT, 212949_AT, 203755_AT, 204962_S_AT, 228053_S_AT, 213911_S_AT, 221258_S_AT, 219544_AT, 203764_AT, 213226_AT, 213344_S_AT, 227165_AT, 223307_AT, 218726_AT, 202094_AT, 202095_S_AT, 218349_S_AT, 221520_S_AT, 216624_S_AT, 201457_X_AT, 213599_AT, 202240_AT, 205167_S_AT, 218039_AT, 201489_AT, 207828_S_AT, 210559_S_AT, 226661_AT, 219650_AT, 203967_AT, 202763_AT, 223381_AT, 203931_S_AT, 218115_AT, 224753_AT, 202705_AT, 202954_AT, 208188_AT, 218357_S_AT, 203968_S_AT, 204817_AT, 211080_S_AT, 219918_S_AT, 204822_AT, 205235_S_AT, 223907_S_AT, 218662_S_AT, 218009_S_AT, 218542_AT, 219978_S_AT, 235572_AT, 219148_AT, 201292_AT, 209464_AT, 209891_AT, 203418_AT, 205733_AT, 222077_S_AT, 205895_S_AT, 203111_S_AT, 210052_S_AT, 202870_S_AT, 239002_AT, 218663_AT, 209642_AT, 205436_S_AT, 223478_AT, 1554768_A_AT, 203214_X_AT, 221436_S_AT, 203554_X_AT, 211519_S_AT, 219306_AT, 208511_AT, 204267_X_AT, 218092_S_AT, 214710_S_AT, 236957_AT, 205046_AT, 204695_AT, 204026_S_AT, 209408_AT, 38158_AT</t>
  </si>
  <si>
    <t>GO:0007059~chromosome segregation</t>
  </si>
  <si>
    <t>201457_X_AT, 203362_S_AT, 218663_AT, 204641_AT, 204817_AT, 211080_S_AT, 218039_AT, 207828_S_AT, 1554768_A_AT, 223907_S_AT, 218662_S_AT, 212949_AT, 221258_S_AT, 219472_AT, 203764_AT, 203554_X_AT, 219978_S_AT, 227165_AT, 201292_AT, 223381_AT, 202199_S_AT, 209891_AT, 205046_AT, 218726_AT, 202094_AT, 204026_S_AT, 224753_AT, 202095_S_AT, 38158_AT</t>
  </si>
  <si>
    <t>GO:0051726~regulation of cell cycle</t>
  </si>
  <si>
    <t>203362_S_AT, 202954_AT, 204641_AT, 209832_S_AT, 203968_S_AT, 211080_S_AT, 204817_AT, 204822_AT, 205235_S_AT, 203755_AT, 203764_AT, 213226_AT, 213344_S_AT, 219978_S_AT, 202094_AT, 215942_S_AT, 205393_S_AT, 205733_AT, 203418_AT, 202095_S_AT, 218349_S_AT, 204126_S_AT, 204886_AT, 201457_X_AT, 205394_AT, 1555758_A_AT, 238075_AT, 209642_AT, 205167_S_AT, 218039_AT, 207828_S_AT, 205436_S_AT, 1554768_A_AT, 203214_X_AT, 210559_S_AT, 204887_S_AT, 204267_X_AT, 203967_AT, 209714_S_AT, 214710_S_AT, 202763_AT, 204695_AT, 205046_AT, 228361_AT, 204026_S_AT, 228868_X_AT, 38158_AT</t>
  </si>
  <si>
    <t>GO:0016043~cellular component organization</t>
  </si>
  <si>
    <t>204641_AT, 1555751_A_AT, 221336_AT, 212949_AT, 203755_AT, 219544_AT, 203764_AT, 213344_S_AT, 228323_AT, 227165_AT, 223307_AT, 202094_AT, 202095_S_AT, 221520_S_AT, 201890_AT, 236906_X_AT, 202240_AT, 201489_AT, 207828_S_AT, 217324_AT, 210559_S_AT, 219787_S_AT, 1552680_A_AT, 202763_AT, 228361_AT, 203931_S_AT, 202705_AT, 202535_AT, 202954_AT, 218357_S_AT, 203968_S_AT, 211080_S_AT, 204817_AT, 204822_AT, 205235_S_AT, 218542_AT, 219978_S_AT, 219148_AT, 210186_S_AT, 209464_AT, 205733_AT, 222077_S_AT, 203111_S_AT, 210052_S_AT, 202870_S_AT, 218663_AT, 209642_AT, 219763_AT, 223478_AT, 203214_X_AT, 221436_S_AT, 211519_S_AT, 236957_AT, 214710_S_AT, 234992_X_AT, 204695_AT, 205046_AT, 204026_S_AT, 209408_AT, 212166_AT, 218355_AT, 203362_S_AT, 204444_AT, 200853_AT, 214426_X_AT, 222821_S_AT, 204962_S_AT, 221258_S_AT, 213911_S_AT, 228053_S_AT, 213226_AT, 218726_AT, 203664_S_AT, 218349_S_AT, 209773_S_AT, 216624_S_AT, 201457_X_AT, 213599_AT, 205167_S_AT, 218039_AT, 209622_AT, 205644_S_AT, 226661_AT, 219650_AT, 203967_AT, 223381_AT, 218115_AT, 224753_AT, 208188_AT, 219918_S_AT, 218662_S_AT, 223907_S_AT, 201577_AT, 202680_AT, 218009_S_AT, 235572_AT, 201292_AT, 209891_AT, 203418_AT, 205895_S_AT, 239002_AT, 205436_S_AT, 1554768_A_AT, 205024_S_AT, 208459_S_AT, 203554_X_AT, 219306_AT, 208511_AT, 204267_X_AT, 218092_S_AT, 38158_AT</t>
  </si>
  <si>
    <t>GO:0007346~regulation of mitotic cell cycle</t>
  </si>
  <si>
    <t>202954_AT, 203362_S_AT, 204641_AT, 209832_S_AT, 203968_S_AT, 211080_S_AT, 204817_AT, 204822_AT, 205235_S_AT, 203755_AT, 203764_AT, 213226_AT, 219978_S_AT, 215942_S_AT, 202094_AT, 203418_AT, 202095_S_AT, 218349_S_AT, 201457_X_AT, 209642_AT, 205167_S_AT, 218039_AT, 207828_S_AT, 1554768_A_AT, 203214_X_AT, 210559_S_AT, 203967_AT, 204267_X_AT, 205046_AT, 204026_S_AT, 228868_X_AT, 38158_AT</t>
  </si>
  <si>
    <t>GO:0000075~cell cycle checkpoint</t>
  </si>
  <si>
    <t>203362_S_AT, 209832_S_AT, 203968_S_AT, 204822_AT, 203755_AT, 213226_AT, 213344_S_AT, 202094_AT, 215942_S_AT, 205393_S_AT, 205733_AT, 203418_AT, 202095_S_AT, 218349_S_AT, 204126_S_AT, 201457_X_AT, 205394_AT, 238075_AT, 209642_AT, 207828_S_AT, 205436_S_AT, 1554768_A_AT, 203214_X_AT, 210559_S_AT, 203967_AT, 205046_AT, 204026_S_AT, 228868_X_AT</t>
  </si>
  <si>
    <t>GO:0000070~mitotic sister chromatid segregation</t>
  </si>
  <si>
    <t>201457_X_AT, 203362_S_AT, 218663_AT, 204641_AT, 218039_AT, 211080_S_AT, 204817_AT, 1554768_A_AT, 223907_S_AT, 218662_S_AT, 212949_AT, 221258_S_AT, 203764_AT, 219978_S_AT, 205046_AT, 204026_S_AT, 224753_AT, 38158_AT</t>
  </si>
  <si>
    <t>GO:0000819~sister chromatid segregation</t>
  </si>
  <si>
    <t>GO:0010564~regulation of cell cycle process</t>
  </si>
  <si>
    <t>204886_AT, 203362_S_AT, 202954_AT, 204641_AT, 209832_S_AT, 205167_S_AT, 209642_AT, 204817_AT, 211080_S_AT, 218039_AT, 207828_S_AT, 204822_AT, 1554768_A_AT, 205235_S_AT, 204887_S_AT, 203764_AT, 219978_S_AT, 204267_X_AT, 205046_AT, 215942_S_AT, 202094_AT, 202095_S_AT, 228868_X_AT, 38158_AT</t>
  </si>
  <si>
    <t>GO:0007093~mitotic cell cycle checkpoint</t>
  </si>
  <si>
    <t>218349_S_AT, 201457_X_AT, 203362_S_AT, 209642_AT, 204822_AT, 207828_S_AT, 1554768_A_AT, 203214_X_AT, 210559_S_AT, 203755_AT, 213226_AT, 205046_AT, 215942_S_AT, 204026_S_AT, 203418_AT</t>
  </si>
  <si>
    <t>GO:0006260~DNA replication</t>
  </si>
  <si>
    <t>212141_AT, 209832_S_AT, 212142_AT, 223570_AT, 214426_X_AT, 203968_S_AT, 1554408_A_AT, 202996_AT, 222036_S_AT, 223907_S_AT, 222037_AT, 201292_AT, 205393_S_AT, 205733_AT, 204126_S_AT, 221521_S_AT, 209773_S_AT, 205394_AT, 201890_AT, 238075_AT, 220651_S_AT, 205167_S_AT, 202338_AT, 207828_S_AT, 205024_S_AT, 204768_S_AT, 203022_AT, 203967_AT, 204695_AT, 204767_S_AT, 228868_X_AT</t>
  </si>
  <si>
    <t>GO:0006259~DNA metabolic process</t>
  </si>
  <si>
    <t>212141_AT, 212142_AT, 209832_S_AT, 223570_AT, 214426_X_AT, 203968_S_AT, 1554408_A_AT, 213008_AT, 223417_AT, 222036_S_AT, 202996_AT, 223907_S_AT, 213007_AT, 213344_S_AT, 222037_AT, 201292_AT, 205393_S_AT, 205733_AT, 223785_AT, 204126_S_AT, 209773_S_AT, 221521_S_AT, 216624_S_AT, 205394_AT, 201890_AT, 238075_AT, 220651_S_AT, 205167_S_AT, 207828_S_AT, 205436_S_AT, 202338_AT, 205024_S_AT, 204768_S_AT, 204603_AT, 203554_X_AT, 208511_AT, 203022_AT, 203967_AT, 202763_AT, 235588_AT, 204695_AT, 204767_S_AT, 219502_AT, 228868_X_AT, 234465_AT, 235178_X_AT</t>
  </si>
  <si>
    <t>GO:0007088~regulation of mitosis</t>
  </si>
  <si>
    <t>203362_S_AT, 204641_AT, 205167_S_AT, 209642_AT, 211080_S_AT, 218039_AT, 204817_AT, 204822_AT, 207828_S_AT, 1554768_A_AT, 205235_S_AT, 203764_AT, 219978_S_AT, 204267_X_AT, 205046_AT, 38158_AT</t>
  </si>
  <si>
    <t>GO:0051783~regulation of nuclear division</t>
  </si>
  <si>
    <t>GO:0009987~cellular process</t>
  </si>
  <si>
    <t>225736_AT, 217791_S_AT, 209179_S_AT, 204856_AT, 204641_AT, 221336_AT, 1554408_A_AT, 1552344_S_AT, 222036_S_AT, 212949_AT, 216251_S_AT, 203433_AT, 203764_AT, 213007_AT, 213344_S_AT, 224535_S_AT, 228323_AT, 227165_AT, 223307_AT, 224483_S_AT, 234725_S_AT, 202094_AT, 213571_S_AT, 201688_S_AT, 202095_S_AT, 221520_S_AT, 201890_AT, 236906_X_AT, 220651_S_AT, 207828_S_AT, 217324_AT, 210008_S_AT, 204649_AT, 223633_S_AT, 209873_S_AT, 219162_S_AT, 202763_AT, 203931_S_AT, 228361_AT, 202705_AT, 200846_S_AT, 203968_S_AT, 231078_AT, 1554556_A_AT, 205235_S_AT, 219978_S_AT, 219148_AT, 209464_AT, 205733_AT, 201689_S_AT, 218498_S_AT, 231599_X_AT, 221094_S_AT, 203111_S_AT, 210868_S_AT, 210052_S_AT, 218663_AT, 204459_AT, 200776_S_AT, 209642_AT, 214698_AT, 219763_AT, 223478_AT, 211519_S_AT, 209853_S_AT, 214710_S_AT, 234992_X_AT, 205046_AT, 213098_AT, 234465_AT, 203362_S_AT, 218083_AT, 211595_S_AT, 204444_AT, 214426_X_AT, 222821_S_AT, 204962_S_AT, 202580_X_AT, 228053_S_AT, 213911_S_AT, 219472_AT, 213226_AT, 218349_S_AT, 216624_S_AT, 201457_X_AT, 238075_AT, 212581_X_AT, 236641_AT, 1553984_S_AT, 204887_S_AT, 221025_X_AT, 209622_AT, 223381_AT, 201629_S_AT, 218115_AT, 224753_AT, 208300_AT, 1555274_A_AT, 241640_AT, 1564064_A_AT, 219918_S_AT, 223907_S_AT, 222555_S_AT, 223996_S_AT, 201577_AT, 218009_S_AT, 223172_S_AT, 222037_AT, 1569793_AT, 226416_AT, 217691_X_AT, 209393_S_AT, 205895_S_AT, 208101_S_AT, 239002_AT, 206604_AT, 216977_X_AT, 210357_S_AT, 218250_S_AT, 201710_AT, 1554768_A_AT, 212023_S_AT, 208459_S_AT, 219306_AT, 218774_AT, 203022_AT, 204267_X_AT, 235588_AT, 221648_S_AT, 38158_AT, 212141_AT, 222930_S_AT, 213453_X_AT, 204875_S_AT, 204015_S_AT, 1555751_A_AT, 222528_S_AT, 223570_AT, 203755_AT, 219544_AT, 210177_AT, 201251_AT, 202199_S_AT, 221521_S_AT, 201250_S_AT, 226175_AT, 202240_AT, 201489_AT, 209587_AT, 219787_S_AT, 218202_X_AT, 206364_AT, 210559_S_AT, 225609_AT, 1552680_A_AT, 205770_AT, 209714_S_AT, 219502_AT, 1552648_A_AT, 202535_AT, 212313_AT, 202313_AT, 202954_AT, 217962_AT, 209832_S_AT, 218357_S_AT, 204817_AT, 211080_S_AT, 212021_S_AT, 213008_AT, 204822_AT, 202996_AT, 203941_AT, 218542_AT, 210186_S_AT, 212020_S_AT, 222077_S_AT, 223785_AT, 202856_S_AT, 214941_S_AT, 204886_AT, 1564063_A_AT, 202870_S_AT, 203214_X_AT, 221436_S_AT, 204603_AT, 203534_AT, 236957_AT, 204767_S_AT, 204695_AT, 204026_S_AT, 209408_AT, 235178_X_AT, 218355_AT, 212166_AT, 204654_S_AT, 222039_AT, 200853_AT, 212142_AT, 203270_AT, 215227_X_AT, 221258_S_AT, 221539_AT, 218726_AT, 223229_AT, 215942_S_AT, 205393_S_AT, 203664_S_AT, 201690_S_AT, 204126_S_AT, 209773_S_AT, 213599_AT, 205167_S_AT, 218039_AT, 217398_X_AT, 208361_S_AT, 241371_AT, 205644_S_AT, 208502_S_AT, 226661_AT, 219650_AT, 203967_AT, 228868_X_AT, 208188_AT, 229751_S_AT, 223417_AT, 218662_S_AT, 202680_AT, 218485_S_AT, 235572_AT, 201292_AT, 209891_AT, 223416_AT, 203418_AT, 212022_S_AT, 231775_AT, 205394_AT, 1555758_A_AT, 200913_AT, 201013_S_AT, 212322_AT, 205436_S_AT, 202338_AT, 200777_S_AT, 205024_S_AT, 204768_S_AT, 208854_S_AT, 203554_X_AT, 208511_AT, 218092_S_AT</t>
  </si>
  <si>
    <t>GO:0007017~microtubule-based process</t>
  </si>
  <si>
    <t>218355_AT, 202954_AT, 222039_AT, 204444_AT, 204641_AT, 211080_S_AT, 204817_AT, 204822_AT, 205235_S_AT, 204962_S_AT, 203755_AT, 221258_S_AT, 218009_S_AT, 219978_S_AT, 209891_AT, 215942_S_AT, 218039_AT, 236641_AT, 206364_AT, 219306_AT, 211519_S_AT, 205046_AT, 204026_S_AT, 209408_AT, 38158_AT</t>
  </si>
  <si>
    <t>GO:0050000~chromosome localization</t>
  </si>
  <si>
    <t>221258_S_AT, 203764_AT, 205046_AT, 202094_AT, 207828_S_AT, 224753_AT, 202095_S_AT, 223907_S_AT</t>
  </si>
  <si>
    <t>GO:0051303~establishment of chromosome localization</t>
  </si>
  <si>
    <t>GO:0051276~chromosome organization</t>
  </si>
  <si>
    <t>203362_S_AT, 204641_AT, 200853_AT, 214426_X_AT, 211080_S_AT, 204817_AT, 223907_S_AT, 218662_S_AT, 212949_AT, 204962_S_AT, 221258_S_AT, 213911_S_AT, 203764_AT, 219978_S_AT, 213344_S_AT, 201292_AT, 218726_AT, 205733_AT, 221520_S_AT, 216624_S_AT, 201457_X_AT, 218663_AT, 218039_AT, 207828_S_AT, 205436_S_AT, 1554768_A_AT, 203554_X_AT, 208511_AT, 205046_AT, 204026_S_AT, 218115_AT, 224753_AT, 38158_AT</t>
  </si>
  <si>
    <t>GO:0031577~spindle checkpoint</t>
  </si>
  <si>
    <t>203362_S_AT, 205046_AT, 202094_AT, 209642_AT, 207828_S_AT, 204822_AT, 1554768_A_AT, 202095_S_AT</t>
  </si>
  <si>
    <t>GO:0030071~regulation of mitotic metaphase/anaphase transition</t>
  </si>
  <si>
    <t>203764_AT, 203362_S_AT, 205046_AT, 209642_AT, 204817_AT, 207828_S_AT, 204822_AT, 1554768_A_AT, 38158_AT</t>
  </si>
  <si>
    <t>GO:0051656~establishment of organelle localization</t>
  </si>
  <si>
    <t>204962_S_AT, 221258_S_AT, 203764_AT, 219978_S_AT, 205046_AT, 202094_AT, 204817_AT, 218039_AT, 207828_S_AT, 224753_AT, 202095_S_AT, 223907_S_AT, 38158_AT</t>
  </si>
  <si>
    <t>GO:0031570~DNA integrity checkpoint</t>
  </si>
  <si>
    <t>210559_S_AT, 204126_S_AT, 213226_AT, 213344_S_AT, 205394_AT, 203967_AT, 238075_AT, 209832_S_AT, 215942_S_AT, 203968_S_AT, 205393_S_AT, 205733_AT, 205436_S_AT, 203418_AT, 228868_X_AT, 203214_X_AT</t>
  </si>
  <si>
    <t>GO:0051640~organelle localization</t>
  </si>
  <si>
    <t>239002_AT, 218039_AT, 204817_AT, 219918_S_AT, 207828_S_AT, 223907_S_AT, 204962_S_AT, 221258_S_AT, 203764_AT, 219978_S_AT, 205046_AT, 202094_AT, 224753_AT, 202095_S_AT, 38158_AT</t>
  </si>
  <si>
    <t>GO:0000226~microtubule cytoskeleton organization</t>
  </si>
  <si>
    <t>202954_AT, 204444_AT, 204641_AT, 204817_AT, 218039_AT, 211080_S_AT, 204822_AT, 203755_AT, 204962_S_AT, 221258_S_AT, 218009_S_AT, 211519_S_AT, 219978_S_AT, 209891_AT, 204026_S_AT, 209408_AT, 38158_AT</t>
  </si>
  <si>
    <t>GO:0051329~interphase of mitotic cell cycle</t>
  </si>
  <si>
    <t>205394_AT, 1555758_A_AT, 238075_AT, 203968_S_AT, 205167_S_AT, 207828_S_AT, 203967_AT, 214710_S_AT, 209714_S_AT, 204695_AT, 202094_AT, 215942_S_AT, 205393_S_AT, 205733_AT, 224753_AT, 202095_S_AT</t>
  </si>
  <si>
    <t>GO:0006974~response to DNA damage stimulus</t>
  </si>
  <si>
    <t>211595_S_AT, 214426_X_AT, 213008_AT, 202996_AT, 223417_AT, 213007_AT, 213226_AT, 213344_S_AT, 201292_AT, 215942_S_AT, 205393_S_AT, 205733_AT, 203418_AT, 223785_AT, 205394_AT, 238075_AT, 205436_S_AT, 205024_S_AT, 203214_X_AT, 204768_S_AT, 210559_S_AT, 204603_AT, 203554_X_AT, 235588_AT, 202763_AT, 219502_AT, 204767_S_AT, 234465_AT, 235178_X_AT</t>
  </si>
  <si>
    <t>GO:0051325~interphase</t>
  </si>
  <si>
    <t>GO:0007051~spindle organization</t>
  </si>
  <si>
    <t>203755_AT, 218009_S_AT, 202954_AT, 204444_AT, 209891_AT, 204026_S_AT, 204817_AT, 204822_AT, 38158_AT</t>
  </si>
  <si>
    <t>GO:0033043~regulation of organelle organization</t>
  </si>
  <si>
    <t>204886_AT, 216624_S_AT, 203362_S_AT, 204641_AT, 205167_S_AT, 209642_AT, 204817_AT, 218039_AT, 211080_S_AT, 207828_S_AT, 204822_AT, 205235_S_AT, 1554768_A_AT, 204887_S_AT, 203764_AT, 219978_S_AT, 227165_AT, 204267_X_AT, 205046_AT, 38158_AT</t>
  </si>
  <si>
    <t>GO:0006323~DNA packaging</t>
  </si>
  <si>
    <t>218663_AT, 200853_AT, 214426_X_AT, 218039_AT, 205436_S_AT, 218662_S_AT, 212949_AT, 204962_S_AT, 213911_S_AT, 219978_S_AT, 213344_S_AT, 201292_AT, 218726_AT, 218115_AT, 224753_AT</t>
  </si>
  <si>
    <t>GO:0051439~regulation of ubiquitin-protein ligase activity during mitotic cell cycle</t>
  </si>
  <si>
    <t>210559_S_AT, 203755_AT, 203362_S_AT, 201457_X_AT, 202870_S_AT, 202954_AT, 209853_S_AT, 214710_S_AT, 202240_AT, 1554768_A_AT, 203214_X_AT</t>
  </si>
  <si>
    <t>GO:0000079~regulation of cyclin-dependent protein kinase activity</t>
  </si>
  <si>
    <t>1555758_A_AT, 204267_X_AT, 205394_AT, 203967_AT, 209714_S_AT, 238075_AT, 202763_AT, 204695_AT, 205167_S_AT, 203968_S_AT, 205393_S_AT, 205733_AT</t>
  </si>
  <si>
    <t>GO:0045841~negative regulation of mitotic metaphase/anaphase transition</t>
  </si>
  <si>
    <t>203362_S_AT, 205046_AT, 209642_AT, 207828_S_AT, 204822_AT, 1554768_A_AT</t>
  </si>
  <si>
    <t>GO:0051310~metaphase plate congression</t>
  </si>
  <si>
    <t>221258_S_AT, 205046_AT, 207828_S_AT, 224753_AT, 223907_S_AT</t>
  </si>
  <si>
    <t>GO:0007094~mitotic cell cycle spindle assembly checkpoint</t>
  </si>
  <si>
    <t>GO:0031396~regulation of protein ubiquitination</t>
  </si>
  <si>
    <t>210559_S_AT, 203755_AT, 203362_S_AT, 201457_X_AT, 202870_S_AT, 202954_AT, 209853_S_AT, 210186_S_AT, 214710_S_AT, 202240_AT, 1554768_A_AT, 203214_X_AT</t>
  </si>
  <si>
    <t>GO:0051438~regulation of ubiquitin-protein ligase activity</t>
  </si>
  <si>
    <t>GO:0051784~negative regulation of nuclear division</t>
  </si>
  <si>
    <t>GO:0045839~negative regulation of mitosis</t>
  </si>
  <si>
    <t>GO:0051340~regulation of ligase activity</t>
  </si>
  <si>
    <t>GO:0010948~negative regulation of cell cycle process</t>
  </si>
  <si>
    <t>203362_S_AT, 205046_AT, 209642_AT, 204817_AT, 207828_S_AT, 204822_AT, 1554768_A_AT, 38158_AT</t>
  </si>
  <si>
    <t>GO:0000910~cytokinesis</t>
  </si>
  <si>
    <t>218009_S_AT, 219978_S_AT, 202240_AT, 209464_AT, 202094_AT, 204817_AT, 218039_AT, 202095_S_AT, 222077_S_AT, 38158_AT</t>
  </si>
  <si>
    <t>GO:0044260~cellular macromolecule metabolic process</t>
  </si>
  <si>
    <t>225736_AT, 212141_AT, 204015_S_AT, 1555751_A_AT, 204856_AT, 204641_AT, 223570_AT, 1554408_A_AT, 221336_AT, 1552344_S_AT, 222036_S_AT, 216251_S_AT, 203755_AT, 213007_AT, 213344_S_AT, 224535_S_AT, 223307_AT, 202199_S_AT, 213571_S_AT, 221521_S_AT, 226175_AT, 201890_AT, 202240_AT, 220651_S_AT, 201489_AT, 207828_S_AT, 217324_AT, 209587_AT, 210559_S_AT, 218202_X_AT, 210008_S_AT, 219162_S_AT, 202763_AT, 219502_AT, 203931_S_AT, 228361_AT, 200846_S_AT, 202313_AT, 202954_AT, 217962_AT, 209832_S_AT, 203968_S_AT, 211080_S_AT, 204822_AT, 213008_AT, 202996_AT, 203941_AT, 210186_S_AT, 219148_AT, 209464_AT, 205733_AT, 223785_AT, 218498_S_AT, 231599_X_AT, 221094_S_AT, 214941_S_AT, 203111_S_AT, 204886_AT, 202870_S_AT, 204459_AT, 200776_S_AT, 209642_AT, 214698_AT, 203214_X_AT, 221436_S_AT, 204603_AT, 203534_AT, 209853_S_AT, 214710_S_AT, 204695_AT, 204767_S_AT, 213098_AT, 234465_AT, 235178_X_AT, 204654_S_AT, 203362_S_AT, 211595_S_AT, 212142_AT, 214426_X_AT, 222821_S_AT, 202580_X_AT, 215227_X_AT, 223229_AT, 205393_S_AT, 203664_S_AT, 204126_S_AT, 209773_S_AT, 216624_S_AT, 201457_X_AT, 238075_AT, 205167_S_AT, 208361_S_AT, 209622_AT, 205644_S_AT, 204887_S_AT, 221025_X_AT, 208502_S_AT, 203967_AT, 201629_S_AT, 218115_AT, 208300_AT, 228868_X_AT, 229751_S_AT, 223417_AT, 223907_S_AT, 201577_AT, 222555_S_AT, 223996_S_AT, 202680_AT, 222037_AT, 201292_AT, 226416_AT, 223416_AT, 209393_S_AT, 205895_S_AT, 208101_S_AT, 205394_AT, 206604_AT, 216977_X_AT, 200913_AT, 205436_S_AT, 202338_AT, 200777_S_AT, 218250_S_AT, 1554768_A_AT, 201710_AT, 205024_S_AT, 208854_S_AT, 204768_S_AT, 203554_X_AT, 218774_AT, 208511_AT, 203022_AT, 204267_X_AT, 235588_AT</t>
  </si>
  <si>
    <t>GO:0031145~anaphase-promoting complex-dependent proteasomal ubiquitin-dependent protein catabolic process</t>
  </si>
  <si>
    <t>210559_S_AT, 203755_AT, 203362_S_AT, 201457_X_AT, 202870_S_AT, 202954_AT, 209853_S_AT, 214710_S_AT, 1554768_A_AT, 203214_X_AT</t>
  </si>
  <si>
    <t>GO:0006281~DNA repair</t>
  </si>
  <si>
    <t>205394_AT, 238075_AT, 214426_X_AT, 205436_S_AT, 213008_AT, 202996_AT, 223417_AT, 205024_S_AT, 204768_S_AT, 204603_AT, 203554_X_AT, 213007_AT, 213344_S_AT, 201292_AT, 235588_AT, 219502_AT, 204767_S_AT, 205393_S_AT, 205733_AT, 234465_AT, 223785_AT, 235178_X_AT</t>
  </si>
  <si>
    <t>GO:0051327~M phase of meiotic cell cycle</t>
  </si>
  <si>
    <t>205394_AT, 206604_AT, 238075_AT, 202240_AT, 204641_AT, 212021_S_AT, 211080_S_AT, 204817_AT, 205436_S_AT, 205024_S_AT, 212023_S_AT, 204603_AT, 213344_S_AT, 212020_S_AT, 205393_S_AT, 212022_S_AT, 38158_AT</t>
  </si>
  <si>
    <t>GO:0007126~meiosis</t>
  </si>
  <si>
    <t>GO:0051321~meiotic cell cycle</t>
  </si>
  <si>
    <t>GO:0043933~macromolecular complex subunit organization</t>
  </si>
  <si>
    <t>212166_AT, 202535_AT, 1555751_A_AT, 200853_AT, 214426_X_AT, 222821_S_AT, 204962_S_AT, 221258_S_AT, 213911_S_AT, 202680_AT, 213344_S_AT, 210186_S_AT, 218726_AT, 205733_AT, 203664_S_AT, 209773_S_AT, 203111_S_AT, 216624_S_AT, 201890_AT, 236906_X_AT, 207828_S_AT, 205436_S_AT, 205024_S_AT, 205644_S_AT, 209622_AT, 208459_S_AT, 211519_S_AT, 205046_AT, 228361_AT, 218115_AT, 209408_AT</t>
  </si>
  <si>
    <t>GO:0044237~cellular metabolic process</t>
  </si>
  <si>
    <t>225736_AT, 217791_S_AT, 212141_AT, 209179_S_AT, 222930_S_AT, 213453_X_AT, 204875_S_AT, 204015_S_AT, 204641_AT, 204856_AT, 1555751_A_AT, 223570_AT, 1554408_A_AT, 221336_AT, 1552344_S_AT, 222036_S_AT, 216251_S_AT, 203755_AT, 203433_AT, 213007_AT, 213344_S_AT, 224535_S_AT, 223307_AT, 201251_AT, 202199_S_AT, 213571_S_AT, 221521_S_AT, 226175_AT, 201890_AT, 202240_AT, 220651_S_AT, 201489_AT, 207828_S_AT, 217324_AT, 209587_AT, 210559_S_AT, 218202_X_AT, 210008_S_AT, 219162_S_AT, 225609_AT, 205770_AT, 209714_S_AT, 202763_AT, 219502_AT, 203931_S_AT, 228361_AT, 200846_S_AT, 202313_AT, 202954_AT, 217962_AT, 209832_S_AT, 203968_S_AT, 211080_S_AT, 204822_AT, 213008_AT, 1554556_A_AT, 202996_AT, 203941_AT, 210186_S_AT, 219148_AT, 209464_AT, 205733_AT, 218498_S_AT, 223785_AT, 202856_S_AT, 221094_S_AT, 231599_X_AT, 214941_S_AT, 203111_S_AT, 204886_AT, 210868_S_AT, 1564063_A_AT, 202870_S_AT, 204459_AT, 200776_S_AT, 209642_AT, 214698_AT, 203214_X_AT, 221436_S_AT, 204603_AT, 203534_AT, 209853_S_AT, 214710_S_AT, 204695_AT, 204767_S_AT, 213098_AT, 234465_AT, 235178_X_AT, 204654_S_AT, 203362_S_AT, 218083_AT, 211595_S_AT, 212142_AT, 214426_X_AT, 203270_AT, 222821_S_AT, 202580_X_AT, 215227_X_AT, 223229_AT, 205393_S_AT, 203664_S_AT, 204126_S_AT, 209773_S_AT, 216624_S_AT, 201457_X_AT, 238075_AT, 205167_S_AT, 217398_X_AT, 212581_X_AT, 208361_S_AT, 1553984_S_AT, 209622_AT, 204887_S_AT, 205644_S_AT, 221025_X_AT, 208502_S_AT, 203967_AT, 201629_S_AT, 218115_AT, 228868_X_AT, 1555274_A_AT, 208300_AT, 1564064_A_AT, 229751_S_AT, 223417_AT, 223907_S_AT, 201577_AT, 222555_S_AT, 223996_S_AT, 202680_AT, 218485_S_AT, 222037_AT, 201292_AT, 226416_AT, 223416_AT, 217691_X_AT, 209393_S_AT, 205895_S_AT, 208101_S_AT, 205394_AT, 1555758_A_AT, 206604_AT, 210357_S_AT, 216977_X_AT, 200913_AT, 201013_S_AT, 212322_AT, 205436_S_AT, 200777_S_AT, 202338_AT, 218250_S_AT, 1554768_A_AT, 201710_AT, 205024_S_AT, 208854_S_AT, 204768_S_AT, 203554_X_AT, 218774_AT, 208511_AT, 203022_AT, 204267_X_AT, 235588_AT, 221648_S_AT</t>
  </si>
  <si>
    <t>GO:0007080~mitotic metaphase plate congression</t>
  </si>
  <si>
    <t>221258_S_AT, 205046_AT, 224753_AT, 223907_S_AT</t>
  </si>
  <si>
    <t>GO:0007018~microtubule-based movement</t>
  </si>
  <si>
    <t>218355_AT, 206364_AT, 221258_S_AT, 211519_S_AT, 219306_AT, 222039_AT, 204444_AT, 205046_AT, 209408_AT, 205235_S_AT, 236641_AT</t>
  </si>
  <si>
    <t>GO:0034621~cellular macromolecular complex subunit organization</t>
  </si>
  <si>
    <t>212166_AT, 203111_S_AT, 236906_X_AT, 200853_AT, 1555751_A_AT, 214426_X_AT, 207828_S_AT, 205436_S_AT, 222821_S_AT, 204962_S_AT, 221258_S_AT, 213911_S_AT, 205644_S_AT, 208459_S_AT, 211519_S_AT, 213344_S_AT, 210186_S_AT, 205046_AT, 218726_AT, 218115_AT, 209408_AT</t>
  </si>
  <si>
    <t>GO:0033554~cellular response to stress</t>
  </si>
  <si>
    <t>211595_S_AT, 214426_X_AT, 213008_AT, 202996_AT, 223417_AT, 213007_AT, 213226_AT, 213344_S_AT, 201292_AT, 215942_S_AT, 205393_S_AT, 205733_AT, 203418_AT, 218498_S_AT, 223785_AT, 205394_AT, 238075_AT, 205436_S_AT, 205024_S_AT, 203214_X_AT, 204768_S_AT, 210559_S_AT, 204603_AT, 203554_X_AT, 235588_AT, 202763_AT, 219502_AT, 204767_S_AT, 234465_AT, 235178_X_AT</t>
  </si>
  <si>
    <t>GO:0065003~macromolecular complex assembly</t>
  </si>
  <si>
    <t>212166_AT, 202535_AT, 1555751_A_AT, 200853_AT, 214426_X_AT, 222821_S_AT, 204962_S_AT, 213911_S_AT, 202680_AT, 213344_S_AT, 210186_S_AT, 218726_AT, 205733_AT, 203664_S_AT, 203111_S_AT, 209773_S_AT, 216624_S_AT, 201890_AT, 236906_X_AT, 207828_S_AT, 205436_S_AT, 205024_S_AT, 209622_AT, 205644_S_AT, 208459_S_AT, 205046_AT, 228361_AT, 218115_AT</t>
  </si>
  <si>
    <t>GO:0065004~protein-DNA complex assembly</t>
  </si>
  <si>
    <t>204962_S_AT, 213911_S_AT, 213344_S_AT, 200853_AT, 218726_AT, 205046_AT, 214426_X_AT, 218115_AT, 207828_S_AT, 205436_S_AT</t>
  </si>
  <si>
    <t>GO:0030261~chromosome condensation</t>
  </si>
  <si>
    <t>219978_S_AT, 218663_AT, 201292_AT, 218039_AT, 224753_AT, 218662_S_AT, 212949_AT</t>
  </si>
  <si>
    <t>GO:0045842~positive regulation of mitotic metaphase/anaphase transition</t>
  </si>
  <si>
    <t>203764_AT, 205046_AT, 204817_AT, 38158_AT</t>
  </si>
  <si>
    <t>GO:0000077~DNA damage checkpoint</t>
  </si>
  <si>
    <t>210559_S_AT, 213226_AT, 213344_S_AT, 205394_AT, 238075_AT, 215942_S_AT, 205393_S_AT, 205733_AT, 205436_S_AT, 203418_AT, 203214_X_AT</t>
  </si>
  <si>
    <t>GO:0016070~RNA metabolic process</t>
  </si>
  <si>
    <t>217962_AT, 1555751_A_AT, 229751_S_AT, 221336_AT, 222821_S_AT, 202580_X_AT, 222555_S_AT, 203941_AT, 202680_AT, 202199_S_AT, 226416_AT, 223416_AT, 203664_S_AT, 205895_S_AT, 208101_S_AT, 214941_S_AT, 216624_S_AT, 216977_X_AT, 204459_AT, 214698_AT, 208361_S_AT, 204768_S_AT, 218202_X_AT, 205644_S_AT, 221025_X_AT, 203534_AT, 203554_X_AT, 218774_AT, 203022_AT, 204767_S_AT, 228361_AT, 203931_S_AT</t>
  </si>
  <si>
    <t>GO:0043170~macromolecule metabolic process</t>
  </si>
  <si>
    <t>225736_AT, 212141_AT, 204015_S_AT, 204641_AT, 1555751_A_AT, 204856_AT, 223570_AT, 1554408_A_AT, 221336_AT, 1552344_S_AT, 222036_S_AT, 216251_S_AT, 203755_AT, 213007_AT, 213344_S_AT, 224535_S_AT, 223307_AT, 202199_S_AT, 213571_S_AT, 221521_S_AT, 226175_AT, 201890_AT, 202240_AT, 220651_S_AT, 201489_AT, 207828_S_AT, 217324_AT, 209587_AT, 210559_S_AT, 218202_X_AT, 210008_S_AT, 219162_S_AT, 202763_AT, 219502_AT, 203931_S_AT, 228361_AT, 200846_S_AT, 202313_AT, 202954_AT, 217962_AT, 209832_S_AT, 203968_S_AT, 211080_S_AT, 204817_AT, 204822_AT, 213008_AT, 202996_AT, 203941_AT, 210186_S_AT, 219148_AT, 209464_AT, 205733_AT, 218498_S_AT, 223785_AT, 231599_X_AT, 221094_S_AT, 214941_S_AT, 203111_S_AT, 204886_AT, 202870_S_AT, 204459_AT, 200776_S_AT, 209642_AT, 214698_AT, 203214_X_AT, 221436_S_AT, 204603_AT, 203534_AT, 209853_S_AT, 214710_S_AT, 204695_AT, 204767_S_AT, 213098_AT, 234465_AT, 235178_X_AT, 201943_S_AT, 204654_S_AT, 203362_S_AT, 211595_S_AT, 212142_AT, 214426_X_AT, 222821_S_AT, 202580_X_AT, 215227_X_AT, 223229_AT, 201940_AT, 205393_S_AT, 203664_S_AT, 204126_S_AT, 209773_S_AT, 216624_S_AT, 201457_X_AT, 238075_AT, 205167_S_AT, 208361_S_AT, 209622_AT, 205644_S_AT, 204887_S_AT, 221025_X_AT, 208502_S_AT, 203967_AT, 201629_S_AT, 218115_AT, 208300_AT, 228868_X_AT, 229751_S_AT, 223417_AT, 223907_S_AT, 201577_AT, 222555_S_AT, 223996_S_AT, 202680_AT, 222037_AT, 201292_AT, 226416_AT, 223416_AT, 209393_S_AT, 205895_S_AT, 208101_S_AT, 205394_AT, 206604_AT, 216977_X_AT, 200913_AT, 205436_S_AT, 202338_AT, 200777_S_AT, 218250_S_AT, 1554768_A_AT, 201710_AT, 205024_S_AT, 208854_S_AT, 204768_S_AT, 203554_X_AT, 218774_AT, 208511_AT, 203022_AT, 204267_X_AT, 235588_AT, 38158_AT</t>
  </si>
  <si>
    <t>GO:0043161~proteasomal ubiquitin-dependent protein catabolic process</t>
  </si>
  <si>
    <t>GO:0010498~proteasomal protein catabolic process</t>
  </si>
  <si>
    <t>GO:0008283~cell proliferation</t>
  </si>
  <si>
    <t>203111_S_AT, 210052_S_AT, 201457_X_AT, 239002_AT, 202240_AT, 205167_S_AT, 209642_AT, 212021_S_AT, 207828_S_AT, 219918_S_AT, 203270_AT, 212023_S_AT, 1553984_S_AT, 203755_AT, 203764_AT, 219306_AT, 211519_S_AT, 212020_S_AT, 210186_S_AT, 204695_AT, 212022_S_AT, 209408_AT, 222077_S_AT</t>
  </si>
  <si>
    <t>GO:0007010~cytoskeleton organization</t>
  </si>
  <si>
    <t>203111_S_AT, 202954_AT, 208188_AT, 204444_AT, 204641_AT, 204817_AT, 218039_AT, 211080_S_AT, 204822_AT, 203755_AT, 204962_S_AT, 221258_S_AT, 218009_S_AT, 211519_S_AT, 219978_S_AT, 218092_S_AT, 209891_AT, 204026_S_AT, 209408_AT, 222077_S_AT, 38158_AT</t>
  </si>
  <si>
    <t>GO:0007076~mitotic chromosome condensation</t>
  </si>
  <si>
    <t>219978_S_AT, 218663_AT, 218039_AT, 224753_AT, 218662_S_AT, 212949_AT</t>
  </si>
  <si>
    <t>GO:0044238~primary metabolic process</t>
  </si>
  <si>
    <t>225736_AT, 217791_S_AT, 212141_AT, 209179_S_AT, 222930_S_AT, 213453_X_AT, 204875_S_AT, 204015_S_AT, 204641_AT, 204856_AT, 1555751_A_AT, 223570_AT, 1554408_A_AT, 221336_AT, 1552344_S_AT, 222036_S_AT, 210160_AT, 216251_S_AT, 203755_AT, 213007_AT, 213344_S_AT, 224535_S_AT, 223307_AT, 201251_AT, 202199_S_AT, 213571_S_AT, 221521_S_AT, 226175_AT, 201890_AT, 202240_AT, 220651_S_AT, 201489_AT, 207828_S_AT, 217324_AT, 209587_AT, 210559_S_AT, 218202_X_AT, 210008_S_AT, 219162_S_AT, 225609_AT, 205770_AT, 202763_AT, 219502_AT, 203931_S_AT, 228361_AT, 200846_S_AT, 202313_AT, 202954_AT, 217962_AT, 209832_S_AT, 203968_S_AT, 211080_S_AT, 204817_AT, 204822_AT, 213008_AT, 1554556_A_AT, 202996_AT, 203941_AT, 210186_S_AT, 219148_AT, 209464_AT, 205733_AT, 218498_S_AT, 223785_AT, 221094_S_AT, 231599_X_AT, 214941_S_AT, 204886_AT, 203111_S_AT, 210868_S_AT, 1564063_A_AT, 202870_S_AT, 215728_S_AT, 204459_AT, 200776_S_AT, 209642_AT, 214698_AT, 203214_X_AT, 221436_S_AT, 204603_AT, 203534_AT, 209853_S_AT, 214710_S_AT, 204695_AT, 204767_S_AT, 213098_AT, 234465_AT, 235178_X_AT, 201943_S_AT, 204654_S_AT, 203362_S_AT, 218083_AT, 211595_S_AT, 212142_AT, 214426_X_AT, 203270_AT, 222821_S_AT, 202580_X_AT, 215227_X_AT, 223229_AT, 201940_AT, 205393_S_AT, 203664_S_AT, 204126_S_AT, 209773_S_AT, 216624_S_AT, 201457_X_AT, 238075_AT, 205167_S_AT, 217398_X_AT, 212581_X_AT, 208361_S_AT, 1553984_S_AT, 209622_AT, 204887_S_AT, 205644_S_AT, 221025_X_AT, 208502_S_AT, 203967_AT, 201629_S_AT, 218115_AT, 228868_X_AT, 1555274_A_AT, 208300_AT, 1564064_A_AT, 229751_S_AT, 223417_AT, 223907_S_AT, 201577_AT, 222555_S_AT, 223996_S_AT, 202680_AT, 218485_S_AT, 222037_AT, 201292_AT, 226416_AT, 223416_AT, 209393_S_AT, 205895_S_AT, 208101_S_AT, 205394_AT, 206604_AT, 210357_S_AT, 216977_X_AT, 200913_AT, 201013_S_AT, 212322_AT, 205436_S_AT, 200777_S_AT, 202338_AT, 218250_S_AT, 1554768_A_AT, 201710_AT, 205024_S_AT, 208854_S_AT, 204768_S_AT, 203554_X_AT, 218774_AT, 208511_AT, 203022_AT, 204267_X_AT, 235588_AT, 221648_S_AT, 38158_AT</t>
  </si>
  <si>
    <t>GO:0044085~cellular component biogenesis</t>
  </si>
  <si>
    <t>212166_AT, 202535_AT, 217962_AT, 200853_AT, 1555751_A_AT, 214426_X_AT, 222821_S_AT, 204962_S_AT, 213911_S_AT, 202680_AT, 213344_S_AT, 228323_AT, 210186_S_AT, 218726_AT, 226416_AT, 205733_AT, 222077_S_AT, 203664_S_AT, 205895_S_AT, 209773_S_AT, 203111_S_AT, 216624_S_AT, 201890_AT, 236906_X_AT, 207828_S_AT, 205436_S_AT, 205024_S_AT, 205644_S_AT, 209622_AT, 208459_S_AT, 1552680_A_AT, 218092_S_AT, 205046_AT, 228361_AT, 218115_AT</t>
  </si>
  <si>
    <t>GO:0034622~cellular macromolecular complex assembly</t>
  </si>
  <si>
    <t>212166_AT, 203111_S_AT, 236906_X_AT, 1555751_A_AT, 200853_AT, 214426_X_AT, 207828_S_AT, 205436_S_AT, 222821_S_AT, 204962_S_AT, 205644_S_AT, 213911_S_AT, 208459_S_AT, 213344_S_AT, 210186_S_AT, 218726_AT, 205046_AT, 218115_AT</t>
  </si>
  <si>
    <t>GO:0007052~mitotic spindle organization</t>
  </si>
  <si>
    <t>218009_S_AT, 204444_AT, 209891_AT, 204822_AT</t>
  </si>
  <si>
    <t>GO:0022607~cellular component assembly</t>
  </si>
  <si>
    <t>212166_AT, 202535_AT, 200853_AT, 1555751_A_AT, 214426_X_AT, 222821_S_AT, 204962_S_AT, 213911_S_AT, 202680_AT, 213344_S_AT, 228323_AT, 210186_S_AT, 218726_AT, 205733_AT, 222077_S_AT, 203664_S_AT, 209773_S_AT, 203111_S_AT, 216624_S_AT, 201890_AT, 236906_X_AT, 207828_S_AT, 205436_S_AT, 205024_S_AT, 205644_S_AT, 209622_AT, 208459_S_AT, 218092_S_AT, 1552680_A_AT, 205046_AT, 228361_AT, 218115_AT</t>
  </si>
  <si>
    <t>GO:0031398~positive regulation of protein ubiquitination</t>
  </si>
  <si>
    <t>210559_S_AT, 202870_S_AT, 202954_AT, 209853_S_AT, 210186_S_AT, 214710_S_AT, 202240_AT, 203214_X_AT</t>
  </si>
  <si>
    <t>GO:0031399~regulation of protein modification process</t>
  </si>
  <si>
    <t>203111_S_AT, 216624_S_AT, 202954_AT, 202870_S_AT, 201457_X_AT, 203362_S_AT, 202240_AT, 204822_AT, 1554768_A_AT, 203214_X_AT, 203755_AT, 210559_S_AT, 209853_S_AT, 210186_S_AT, 214710_S_AT</t>
  </si>
  <si>
    <t>GO:0006261~DNA-dependent DNA replication</t>
  </si>
  <si>
    <t>204126_S_AT, 212141_AT, 222037_AT, 212142_AT, 204767_S_AT, 205733_AT, 202996_AT, 222036_S_AT, 205024_S_AT, 204768_S_AT</t>
  </si>
  <si>
    <t>GO:0016311~dephosphorylation</t>
  </si>
  <si>
    <t>215227_X_AT, 200846_S_AT, 202313_AT, 1555758_A_AT, 209714_S_AT, 204015_S_AT, 200913_AT, 204695_AT, 205167_S_AT, 201629_S_AT, 208300_AT</t>
  </si>
  <si>
    <t>GO:0006139~nucleobase, nucleoside, nucleotide and nucleic acid metabolic process</t>
  </si>
  <si>
    <t>204654_S_AT, 212141_AT, 204875_S_AT, 1555751_A_AT, 212142_AT, 223570_AT, 214426_X_AT, 221336_AT, 1554408_A_AT, 203270_AT, 1552344_S_AT, 222036_S_AT, 222821_S_AT, 202580_X_AT, 213007_AT, 213344_S_AT, 202199_S_AT, 205393_S_AT, 203664_S_AT, 204126_S_AT, 209773_S_AT, 221521_S_AT, 216624_S_AT, 201890_AT, 238075_AT, 220651_S_AT, 205167_S_AT, 207828_S_AT, 208361_S_AT, 1553984_S_AT, 209587_AT, 218202_X_AT, 205644_S_AT, 221025_X_AT, 208502_S_AT, 203967_AT, 202763_AT, 219502_AT, 228361_AT, 203931_S_AT, 218115_AT, 228868_X_AT, 217962_AT, 1564064_A_AT, 209832_S_AT, 203968_S_AT, 229751_S_AT, 213008_AT, 1554556_A_AT, 223417_AT, 202996_AT, 223907_S_AT, 222555_S_AT, 201577_AT, 203941_AT, 202680_AT, 222037_AT, 201292_AT, 226416_AT, 223416_AT, 205733_AT, 223785_AT, 221094_S_AT, 231599_X_AT, 205895_S_AT, 214941_S_AT, 208101_S_AT, 1564063_A_AT, 205394_AT, 206604_AT, 216977_X_AT, 204459_AT, 201013_S_AT, 200776_S_AT, 214698_AT, 205436_S_AT, 202338_AT, 200777_S_AT, 218250_S_AT, 201710_AT, 205024_S_AT, 204768_S_AT, 204603_AT, 203534_AT, 203554_X_AT, 218774_AT, 208511_AT, 203022_AT, 235588_AT, 204767_S_AT, 204695_AT, 213098_AT, 234465_AT, 235178_X_AT</t>
  </si>
  <si>
    <t>GO:0051436~negative regulation of ubiquitin-protein ligase activity during mitotic cell cycle</t>
  </si>
  <si>
    <t>203755_AT, 203362_S_AT, 201457_X_AT, 202870_S_AT, 202954_AT, 209853_S_AT, 1554768_A_AT</t>
  </si>
  <si>
    <t>GO:0051983~regulation of chromosome segregation</t>
  </si>
  <si>
    <t>211519_S_AT, 205046_AT, 204817_AT, 209408_AT, 38158_AT</t>
  </si>
  <si>
    <t>GO:0034508~centromere complex assembly</t>
  </si>
  <si>
    <t>218726_AT, 205046_AT, 207828_S_AT</t>
  </si>
  <si>
    <t>GO:0051444~negative regulation of ubiquitin-protein ligase activity</t>
  </si>
  <si>
    <t>GO:0051352~negative regulation of ligase activity</t>
  </si>
  <si>
    <t>GO:0051437~positive regulation of ubiquitin-protein ligase activity during mitotic cell cycle</t>
  </si>
  <si>
    <t>210559_S_AT, 202870_S_AT, 202954_AT, 209853_S_AT, 214710_S_AT, 202240_AT, 203214_X_AT</t>
  </si>
  <si>
    <t>GO:0051128~regulation of cellular component organization</t>
  </si>
  <si>
    <t>204886_AT, 216624_S_AT, 203362_S_AT, 204641_AT, 205167_S_AT, 209642_AT, 204817_AT, 218039_AT, 211080_S_AT, 207828_S_AT, 204822_AT, 205235_S_AT, 1554768_A_AT, 204887_S_AT, 203764_AT, 219978_S_AT, 227165_AT, 204267_X_AT, 221539_AT, 205046_AT, 38158_AT</t>
  </si>
  <si>
    <t>GO:0006470~protein amino acid dephosphorylation</t>
  </si>
  <si>
    <t>215227_X_AT, 200846_S_AT, 202313_AT, 204015_S_AT, 200913_AT, 204695_AT, 205167_S_AT, 201629_S_AT, 208300_AT</t>
  </si>
  <si>
    <t>GO:0050790~regulation of catalytic activity</t>
  </si>
  <si>
    <t>1552648_A_AT, 202954_AT, 203362_S_AT, 203968_S_AT, 223907_S_AT, 203755_AT, 210186_S_AT, 202094_AT, 205393_S_AT, 205733_AT, 202095_S_AT, 231775_AT, 203111_S_AT, 201457_X_AT, 202870_S_AT, 205394_AT, 1555758_A_AT, 238075_AT, 202240_AT, 205167_S_AT, 1554768_A_AT, 203214_X_AT, 210559_S_AT, 241371_AT, 209853_S_AT, 204267_X_AT, 203967_AT, 218092_S_AT, 209714_S_AT, 214710_S_AT, 202763_AT, 205046_AT, 204695_AT</t>
  </si>
  <si>
    <t>GO:0051443~positive regulation of ubiquitin-protein ligase activity</t>
  </si>
  <si>
    <t>GO:0000085~G2 phase of mitotic cell cycle</t>
  </si>
  <si>
    <t>215942_S_AT, 205733_AT, 207828_S_AT</t>
  </si>
  <si>
    <t>GO:0032297~negative regulation of DNA replication initiation</t>
  </si>
  <si>
    <t>204126_S_AT, 203967_AT, 209832_S_AT, 203968_S_AT, 228868_X_AT</t>
  </si>
  <si>
    <t>GO:0051319~G2 phase</t>
  </si>
  <si>
    <t>GO:0000076~DNA replication checkpoint</t>
  </si>
  <si>
    <t>GO:0034641~cellular nitrogen compound metabolic process</t>
  </si>
  <si>
    <t>217791_S_AT, 222930_S_AT, 212141_AT, 204875_S_AT, 1555751_A_AT, 223570_AT, 1554408_A_AT, 221336_AT, 1552344_S_AT, 222036_S_AT, 213007_AT, 213344_S_AT, 202199_S_AT, 221521_S_AT, 201890_AT, 220651_S_AT, 207828_S_AT, 209587_AT, 218202_X_AT, 202763_AT, 219502_AT, 228361_AT, 203931_S_AT, 217962_AT, 209832_S_AT, 203968_S_AT, 1554556_A_AT, 213008_AT, 202996_AT, 203941_AT, 205733_AT, 223785_AT, 231599_X_AT, 221094_S_AT, 214941_S_AT, 1564063_A_AT, 200776_S_AT, 204459_AT, 214698_AT, 204603_AT, 203534_AT, 204695_AT, 204767_S_AT, 213098_AT, 234465_AT, 235178_X_AT, 204654_S_AT, 212142_AT, 214426_X_AT, 203270_AT, 222821_S_AT, 202580_X_AT, 205393_S_AT, 203664_S_AT, 204126_S_AT, 209773_S_AT, 216624_S_AT, 238075_AT, 205167_S_AT, 208361_S_AT, 1553984_S_AT, 221025_X_AT, 205644_S_AT, 208502_S_AT, 203967_AT, 218115_AT, 228868_X_AT, 1564064_A_AT, 229751_S_AT, 223417_AT, 223907_S_AT, 201577_AT, 222555_S_AT, 202680_AT, 201292_AT, 222037_AT, 226416_AT, 223416_AT, 205895_S_AT, 208101_S_AT, 205394_AT, 206604_AT, 210357_S_AT, 216977_X_AT, 201013_S_AT, 200777_S_AT, 202338_AT, 205436_S_AT, 201710_AT, 218250_S_AT, 205024_S_AT, 204768_S_AT, 203554_X_AT, 218774_AT, 203022_AT, 208511_AT, 235588_AT, 221648_S_AT</t>
  </si>
  <si>
    <t>GO:0051351~positive regulation of ligase activity</t>
  </si>
  <si>
    <t>GO:0031397~negative regulation of protein ubiquitination</t>
  </si>
  <si>
    <t>GO:0065009~regulation of molecular function</t>
  </si>
  <si>
    <t>1552648_A_AT, 203362_S_AT, 202954_AT, 203968_S_AT, 223907_S_AT, 203755_AT, 201577_AT, 210186_S_AT, 202094_AT, 205393_S_AT, 205733_AT, 202095_S_AT, 231775_AT, 203111_S_AT, 201457_X_AT, 202870_S_AT, 205394_AT, 1555758_A_AT, 238075_AT, 202240_AT, 205167_S_AT, 1554768_A_AT, 224314_S_AT, 203214_X_AT, 210559_S_AT, 241371_AT, 209853_S_AT, 203967_AT, 204267_X_AT, 209714_S_AT, 214710_S_AT, 218092_S_AT, 202763_AT, 204695_AT, 205046_AT</t>
  </si>
  <si>
    <t>GO:0040001~establishment of mitotic spindle localization</t>
  </si>
  <si>
    <t>204962_S_AT, 219978_S_AT, 204817_AT, 218039_AT, 38158_AT</t>
  </si>
  <si>
    <t>GO:0051785~positive regulation of nuclear division</t>
  </si>
  <si>
    <t>203764_AT, 219978_S_AT, 205046_AT, 204817_AT, 218039_AT, 38158_AT</t>
  </si>
  <si>
    <t>GO:0045840~positive regulation of mitosis</t>
  </si>
  <si>
    <t>GO:0006807~nitrogen compound metabolic process</t>
  </si>
  <si>
    <t>217791_S_AT, 222930_S_AT, 212141_AT, 204875_S_AT, 1555751_A_AT, 223570_AT, 1554408_A_AT, 221336_AT, 1552344_S_AT, 222036_S_AT, 213007_AT, 213344_S_AT, 202199_S_AT, 221521_S_AT, 201890_AT, 220651_S_AT, 207828_S_AT, 209587_AT, 218202_X_AT, 202763_AT, 219502_AT, 228361_AT, 203931_S_AT, 217962_AT, 209832_S_AT, 203968_S_AT, 1554556_A_AT, 213008_AT, 202996_AT, 203941_AT, 205733_AT, 223785_AT, 231599_X_AT, 221094_S_AT, 214941_S_AT, 1564063_A_AT, 200776_S_AT, 204459_AT, 214698_AT, 204603_AT, 203534_AT, 204695_AT, 204767_S_AT, 213098_AT, 234465_AT, 235178_X_AT, 204654_S_AT, 212142_AT, 214426_X_AT, 203270_AT, 222821_S_AT, 202580_X_AT, 205393_S_AT, 203664_S_AT, 204126_S_AT, 209773_S_AT, 216624_S_AT, 238075_AT, 205167_S_AT, 208361_S_AT, 1553984_S_AT, 221025_X_AT, 205644_S_AT, 208502_S_AT, 203967_AT, 218115_AT, 228868_X_AT, 1564064_A_AT, 229751_S_AT, 223417_AT, 223907_S_AT, 201577_AT, 222555_S_AT, 202680_AT, 201292_AT, 222037_AT, 226416_AT, 223416_AT, 205895_S_AT, 208101_S_AT, 205394_AT, 206604_AT, 210357_S_AT, 216977_X_AT, 201013_S_AT, 212322_AT, 200777_S_AT, 202338_AT, 205436_S_AT, 201710_AT, 218250_S_AT, 205024_S_AT, 204768_S_AT, 203554_X_AT, 218774_AT, 203022_AT, 208511_AT, 235588_AT, 221648_S_AT</t>
  </si>
  <si>
    <t>GO:0008152~metabolic process</t>
  </si>
  <si>
    <t>225736_AT, 217791_S_AT, 212141_AT, 209179_S_AT, 222930_S_AT, 213453_X_AT, 204875_S_AT, 204015_S_AT, 204641_AT, 204856_AT, 1555751_A_AT, 223570_AT, 1554408_A_AT, 221336_AT, 1552344_S_AT, 222036_S_AT, 210160_AT, 216251_S_AT, 203755_AT, 203433_AT, 213007_AT, 213344_S_AT, 224535_S_AT, 223307_AT, 201251_AT, 202199_S_AT, 213571_S_AT, 221521_S_AT, 226175_AT, 201890_AT, 202240_AT, 220651_S_AT, 201489_AT, 207828_S_AT, 217324_AT, 209587_AT, 210559_S_AT, 218202_X_AT, 210008_S_AT, 219162_S_AT, 225609_AT, 205770_AT, 209714_S_AT, 202763_AT, 219502_AT, 203931_S_AT, 228361_AT, 200846_S_AT, 202313_AT, 202954_AT, 217962_AT, 209832_S_AT, 203968_S_AT, 211080_S_AT, 204817_AT, 204822_AT, 213008_AT, 1554556_A_AT, 202996_AT, 203941_AT, 210186_S_AT, 219148_AT, 209464_AT, 205733_AT, 218498_S_AT, 223785_AT, 202856_S_AT, 221094_S_AT, 231599_X_AT, 214941_S_AT, 209825_S_AT, 204886_AT, 203111_S_AT, 210868_S_AT, 1564063_A_AT, 202870_S_AT, 215728_S_AT, 204459_AT, 200776_S_AT, 209642_AT, 214698_AT, 203663_S_AT, 203214_X_AT, 221436_S_AT, 204603_AT, 203534_AT, 209853_S_AT, 214710_S_AT, 204695_AT, 204767_S_AT, 213098_AT, 234465_AT, 235178_X_AT, 201943_S_AT, 204654_S_AT, 203362_S_AT, 218083_AT, 211595_S_AT, 212142_AT, 214426_X_AT, 203270_AT, 222821_S_AT, 202580_X_AT, 215227_X_AT, 223229_AT, 201940_AT, 205393_S_AT, 203664_S_AT, 204126_S_AT, 209773_S_AT, 216624_S_AT, 201457_X_AT, 238075_AT, 205167_S_AT, 217398_X_AT, 224314_S_AT, 212581_X_AT, 208361_S_AT, 1553984_S_AT, 209622_AT, 221025_X_AT, 204887_S_AT, 205644_S_AT, 208502_S_AT, 203967_AT, 201629_S_AT, 218115_AT, 228868_X_AT, 1555274_A_AT, 208300_AT, 1564064_A_AT, 229751_S_AT, 223417_AT, 223907_S_AT, 201577_AT, 222555_S_AT, 223996_S_AT, 202680_AT, 218485_S_AT, 222037_AT, 201292_AT, 226416_AT, 223416_AT, 217691_X_AT, 209393_S_AT, 205895_S_AT, 208101_S_AT, 205394_AT, 1555758_A_AT, 206604_AT, 210357_S_AT, 216977_X_AT, 200913_AT, 201013_S_AT, 212322_AT, 205436_S_AT, 200777_S_AT, 202338_AT, 218250_S_AT, 1554768_A_AT, 201710_AT, 205024_S_AT, 208854_S_AT, 204768_S_AT, 203554_X_AT, 218774_AT, 208511_AT, 203022_AT, 204267_X_AT, 235588_AT, 221648_S_AT, 38158_AT</t>
  </si>
  <si>
    <t>GO:0042770~DNA damage response, signal transduction</t>
  </si>
  <si>
    <t>GO:0045786~negative regulation of cell cycle</t>
  </si>
  <si>
    <t>203362_S_AT, 202763_AT, 205046_AT, 209642_AT, 207828_S_AT, 204822_AT, 1554768_A_AT</t>
  </si>
  <si>
    <t>GO:0030174~regulation of DNA replication initiation</t>
  </si>
  <si>
    <t>GO:0033205~cytokinesis during cell cycle</t>
  </si>
  <si>
    <t>219978_S_AT, 202240_AT, 218039_AT, 222077_S_AT</t>
  </si>
  <si>
    <t>GO:0010639~negative regulation of organelle organization</t>
  </si>
  <si>
    <t>GO:0006396~RNA processing</t>
  </si>
  <si>
    <t>208101_S_AT, 214941_S_AT, 217962_AT, 216977_X_AT, 1555751_A_AT, 204459_AT, 229751_S_AT, 214698_AT, 222821_S_AT, 218202_X_AT, 222555_S_AT, 203941_AT, 221025_X_AT, 205644_S_AT, 203534_AT, 202199_S_AT, 226416_AT, 223416_AT, 203664_S_AT, 205895_S_AT</t>
  </si>
  <si>
    <t>GO:0008156~negative regulation of DNA replication</t>
  </si>
  <si>
    <t>204126_S_AT, 203967_AT, 209832_S_AT, 203968_S_AT, 205733_AT, 228868_X_AT</t>
  </si>
  <si>
    <t>GO:0006334~nucleosome assembly</t>
  </si>
  <si>
    <t>204962_S_AT, 213911_S_AT, 213344_S_AT, 200853_AT, 218726_AT, 214426_X_AT, 218115_AT, 205436_S_AT</t>
  </si>
  <si>
    <t>GO:0006461~protein complex assembly</t>
  </si>
  <si>
    <t>212166_AT, 203111_S_AT, 209773_S_AT, 216624_S_AT, 202535_AT, 201890_AT, 236906_X_AT, 214426_X_AT, 207828_S_AT, 205024_S_AT, 209622_AT, 202680_AT, 208459_S_AT, 210186_S_AT, 205046_AT, 228361_AT, 205733_AT, 203664_S_AT</t>
  </si>
  <si>
    <t>GO:0070271~protein complex biogenesis</t>
  </si>
  <si>
    <t>GO:0031400~negative regulation of protein modification process</t>
  </si>
  <si>
    <t>203755_AT, 203362_S_AT, 201457_X_AT, 202870_S_AT, 202954_AT, 209853_S_AT, 210186_S_AT, 1554768_A_AT</t>
  </si>
  <si>
    <t>GO:0051293~establishment of spindle localization</t>
  </si>
  <si>
    <t>GO:0051653~spindle localization</t>
  </si>
  <si>
    <t>GO:0031497~chromatin assembly</t>
  </si>
  <si>
    <t>GO:0012501~programmed cell death</t>
  </si>
  <si>
    <t>1552648_A_AT, 203111_S_AT, 241640_AT, 216624_S_AT, 202535_AT, 212322_AT, 204817_AT, 221336_AT, 203755_AT, 241371_AT, 219787_S_AT, 223172_S_AT, 209853_S_AT, 201292_AT, 202763_AT, 234992_X_AT, 201251_AT, 202094_AT, 228361_AT, 208300_AT, 202095_S_AT, 231775_AT, 38158_AT</t>
  </si>
  <si>
    <t>GO:0006793~phosphorus metabolic process</t>
  </si>
  <si>
    <t>200846_S_AT, 202313_AT, 204015_S_AT, 204641_AT, 211080_S_AT, 204822_AT, 201577_AT, 215227_X_AT, 219148_AT, 209464_AT, 202199_S_AT, 205393_S_AT, 204886_AT, 203111_S_AT, 205394_AT, 1555758_A_AT, 238075_AT, 202240_AT, 200913_AT, 209642_AT, 205167_S_AT, 217324_AT, 203214_X_AT, 208854_S_AT, 210559_S_AT, 204887_S_AT, 209622_AT, 204267_X_AT, 209714_S_AT, 204695_AT, 201629_S_AT, 208300_AT</t>
  </si>
  <si>
    <t>GO:0006796~phosphate metabolic process</t>
  </si>
  <si>
    <t>GO:0045787~positive regulation of cell cycle</t>
  </si>
  <si>
    <t>203764_AT, 219978_S_AT, 205046_AT, 202094_AT, 204817_AT, 218039_AT, 202095_S_AT, 38158_AT</t>
  </si>
  <si>
    <t>GO:0051716~cellular response to stimulus</t>
  </si>
  <si>
    <t>211595_S_AT, 214426_X_AT, 213008_AT, 202996_AT, 223417_AT, 213007_AT, 213226_AT, 213344_S_AT, 201292_AT, 221539_AT, 215942_S_AT, 205393_S_AT, 205733_AT, 203418_AT, 218498_S_AT, 223785_AT, 205394_AT, 238075_AT, 205436_S_AT, 205024_S_AT, 203214_X_AT, 204768_S_AT, 210559_S_AT, 204603_AT, 203554_X_AT, 235588_AT, 202763_AT, 219502_AT, 204767_S_AT, 234465_AT, 235178_X_AT</t>
  </si>
  <si>
    <t>GO:0032268~regulation of cellular protein metabolic process</t>
  </si>
  <si>
    <t>203111_S_AT, 216624_S_AT, 202954_AT, 202870_S_AT, 201457_X_AT, 203362_S_AT, 202240_AT, 204822_AT, 1554768_A_AT, 203214_X_AT, 203755_AT, 210559_S_AT, 209853_S_AT, 210186_S_AT, 214710_S_AT, 221539_AT, 213571_S_AT, 209393_S_AT</t>
  </si>
  <si>
    <t>GO:0034728~nucleosome organization</t>
  </si>
  <si>
    <t>GO:0007276~gamete generation</t>
  </si>
  <si>
    <t>203111_S_AT, 205394_AT, 206604_AT, 238075_AT, 208188_AT, 205436_S_AT, 210160_AT, 203554_X_AT, 213344_S_AT, 228323_AT, 218092_S_AT, 225609_AT, 205770_AT, 214710_S_AT, 1552680_A_AT, 205393_S_AT, 218115_AT, 222077_S_AT</t>
  </si>
  <si>
    <t>GO:0031572~G2/M transition DNA damage checkpoint</t>
  </si>
  <si>
    <t>210559_S_AT, 213226_AT, 205733_AT, 203418_AT, 203214_X_AT</t>
  </si>
  <si>
    <t>GO:0051246~regulation of protein metabolic process</t>
  </si>
  <si>
    <t>203111_S_AT, 216624_S_AT, 202954_AT, 202870_S_AT, 201457_X_AT, 203362_S_AT, 202240_AT, 204822_AT, 1554768_A_AT, 203214_X_AT, 203755_AT, 210559_S_AT, 209853_S_AT, 210186_S_AT, 214710_S_AT, 221539_AT, 223229_AT, 213571_S_AT, 209393_S_AT</t>
  </si>
  <si>
    <t>GO:0006915~apoptosis</t>
  </si>
  <si>
    <t>1552648_A_AT, 203111_S_AT, 241640_AT, 216624_S_AT, 202535_AT, 212322_AT, 204817_AT, 221336_AT, 203755_AT, 241371_AT, 219787_S_AT, 223172_S_AT, 209853_S_AT, 201292_AT, 202763_AT, 234992_X_AT, 202094_AT, 228361_AT, 208300_AT, 202095_S_AT, 231775_AT, 38158_AT</t>
  </si>
  <si>
    <t>GO:0032269~negative regulation of cellular protein metabolic process</t>
  </si>
  <si>
    <t>203755_AT, 203362_S_AT, 201457_X_AT, 202870_S_AT, 202954_AT, 209853_S_AT, 210186_S_AT, 221539_AT, 1554768_A_AT</t>
  </si>
  <si>
    <t>GO:0044267~cellular protein metabolic process</t>
  </si>
  <si>
    <t>225736_AT, 203362_S_AT, 204015_S_AT, 211595_S_AT, 204856_AT, 204641_AT, 203755_AT, 216251_S_AT, 215227_X_AT, 224535_S_AT, 223307_AT, 223229_AT, 202199_S_AT, 205393_S_AT, 213571_S_AT, 226175_AT, 201457_X_AT, 238075_AT, 202240_AT, 205167_S_AT, 201489_AT, 217324_AT, 210559_S_AT, 204887_S_AT, 210008_S_AT, 209622_AT, 219162_S_AT, 203931_S_AT, 201629_S_AT, 208300_AT, 200846_S_AT, 202313_AT, 202954_AT, 211080_S_AT, 204822_AT, 223417_AT, 223996_S_AT, 210186_S_AT, 219148_AT, 209464_AT, 209393_S_AT, 218498_S_AT, 208101_S_AT, 204886_AT, 203111_S_AT, 202870_S_AT, 205394_AT, 200913_AT, 209642_AT, 1554768_A_AT, 208854_S_AT, 203214_X_AT, 221436_S_AT, 209853_S_AT, 204267_X_AT, 214710_S_AT, 204695_AT</t>
  </si>
  <si>
    <t>GO:0051129~negative regulation of cellular component organization</t>
  </si>
  <si>
    <t>203362_S_AT, 221539_AT, 205046_AT, 209642_AT, 204817_AT, 207828_S_AT, 204822_AT, 1554768_A_AT, 38158_AT</t>
  </si>
  <si>
    <t>GO:0051053~negative regulation of DNA metabolic process</t>
  </si>
  <si>
    <t>GO:0006310~DNA recombination</t>
  </si>
  <si>
    <t>204603_AT, 213344_S_AT, 205394_AT, 238075_AT, 205393_S_AT, 205733_AT, 205436_S_AT, 234465_AT, 205024_S_AT</t>
  </si>
  <si>
    <t>GO:0051641~cellular localization</t>
  </si>
  <si>
    <t>218355_AT, 212166_AT, 241640_AT, 212313_AT, 222528_S_AT, 218357_S_AT, 231078_AT, 204817_AT, 219918_S_AT, 223907_S_AT, 204962_S_AT, 228053_S_AT, 221258_S_AT, 203764_AT, 219978_S_AT, 209464_AT, 202094_AT, 202095_S_AT, 239002_AT, 236906_X_AT, 218039_AT, 207828_S_AT, 201489_AT, 223478_AT, 208459_S_AT, 218092_S_AT, 205046_AT, 204026_S_AT, 224753_AT, 38158_AT</t>
  </si>
  <si>
    <t>GO:0031401~positive regulation of protein modification process</t>
  </si>
  <si>
    <t>210559_S_AT, 202870_S_AT, 202954_AT, 209853_S_AT, 210186_S_AT, 214710_S_AT, 202240_AT, 204822_AT, 203214_X_AT</t>
  </si>
  <si>
    <t>GO:0051248~negative regulation of protein metabolic process</t>
  </si>
  <si>
    <t>GO:0031576~G2/M transition checkpoint</t>
  </si>
  <si>
    <t>GO:0032270~positive regulation of cellular protein metabolic process</t>
  </si>
  <si>
    <t>210559_S_AT, 203111_S_AT, 202870_S_AT, 202954_AT, 209853_S_AT, 210186_S_AT, 214710_S_AT, 202240_AT, 204822_AT, 203214_X_AT</t>
  </si>
  <si>
    <t>GO:0051338~regulation of transferase activity</t>
  </si>
  <si>
    <t>1552648_A_AT, 203111_S_AT, 1555758_A_AT, 205394_AT, 238075_AT, 203968_S_AT, 205167_S_AT, 223907_S_AT, 241371_AT, 204267_X_AT, 203967_AT, 209714_S_AT, 202763_AT, 204695_AT, 205046_AT, 205393_S_AT, 205733_AT, 231775_AT</t>
  </si>
  <si>
    <t>GO:0007127~meiosis I</t>
  </si>
  <si>
    <t>205394_AT, 238075_AT, 206604_AT, 205393_S_AT, 204817_AT, 205024_S_AT, 38158_AT</t>
  </si>
  <si>
    <t>GO:0009132~nucleoside diphosphate metabolic process</t>
  </si>
  <si>
    <t>201577_AT, 209773_S_AT, 201890_AT, 203270_AT, 1553984_S_AT</t>
  </si>
  <si>
    <t>GO:0051052~regulation of DNA metabolic process</t>
  </si>
  <si>
    <t>204126_S_AT, 213344_S_AT, 203967_AT, 209832_S_AT, 203968_S_AT, 205733_AT, 205436_S_AT, 228868_X_AT, 205024_S_AT</t>
  </si>
  <si>
    <t>GO:0006511~ubiquitin-dependent protein catabolic process</t>
  </si>
  <si>
    <t>210559_S_AT, 203755_AT, 225736_AT, 203362_S_AT, 201457_X_AT, 202870_S_AT, 202954_AT, 209853_S_AT, 214710_S_AT, 1554768_A_AT, 203214_X_AT</t>
  </si>
  <si>
    <t>GO:0043412~biopolymer modification</t>
  </si>
  <si>
    <t>225736_AT, 200846_S_AT, 202954_AT, 202313_AT, 204015_S_AT, 217962_AT, 204641_AT, 204856_AT, 229751_S_AT, 211080_S_AT, 204822_AT, 216251_S_AT, 215227_X_AT, 219148_AT, 202199_S_AT, 223229_AT, 209464_AT, 205393_S_AT, 218498_S_AT, 208101_S_AT, 204886_AT, 203111_S_AT, 216624_S_AT, 205394_AT, 238075_AT, 202240_AT, 200913_AT, 209642_AT, 205167_S_AT, 217324_AT, 203214_X_AT, 208854_S_AT, 210559_S_AT, 204887_S_AT, 221025_X_AT, 209622_AT, 204267_X_AT, 204695_AT, 201629_S_AT, 208300_AT</t>
  </si>
  <si>
    <t>GO:0051649~establishment of localization in cell</t>
  </si>
  <si>
    <t>212166_AT, 218355_AT, 241640_AT, 212313_AT, 236906_X_AT, 222528_S_AT, 218357_S_AT, 204817_AT, 218039_AT, 231078_AT, 207828_S_AT, 201489_AT, 223478_AT, 223907_S_AT, 204962_S_AT, 221258_S_AT, 228053_S_AT, 203764_AT, 208459_S_AT, 219978_S_AT, 218092_S_AT, 205046_AT, 202094_AT, 204026_S_AT, 224753_AT, 202095_S_AT, 38158_AT</t>
  </si>
  <si>
    <t>GO:0051247~positive regulation of protein metabolic process</t>
  </si>
  <si>
    <t>GO:0051782~negative regulation of cell division</t>
  </si>
  <si>
    <t>239002_AT, 205733_AT, 219918_S_AT</t>
  </si>
  <si>
    <t>GO:0007079~mitotic chromosome movement towards spindle pole</t>
  </si>
  <si>
    <t>203764_AT, 205046_AT</t>
  </si>
  <si>
    <t>GO:0032504~multicellular organism reproduction</t>
  </si>
  <si>
    <t>203111_S_AT, 205394_AT, 206604_AT, 238075_AT, 208188_AT, 205436_S_AT, 210160_AT, 201577_AT, 203554_X_AT, 213344_S_AT, 228323_AT, 218092_S_AT, 225609_AT, 205770_AT, 214710_S_AT, 1552680_A_AT, 205393_S_AT, 218115_AT, 222077_S_AT</t>
  </si>
  <si>
    <t>GO:0048609~reproductive process in a multicellular organism</t>
  </si>
  <si>
    <t>GO:0000724~double-strand break repair via homologous recombination</t>
  </si>
  <si>
    <t>213344_S_AT, 205733_AT, 205436_S_AT, 205024_S_AT</t>
  </si>
  <si>
    <t>GO:0000725~recombinational repair</t>
  </si>
  <si>
    <t>GO:0045859~regulation of protein kinase activity</t>
  </si>
  <si>
    <t>1552648_A_AT, 203111_S_AT, 1555758_A_AT, 205394_AT, 238075_AT, 203968_S_AT, 205167_S_AT, 241371_AT, 204267_X_AT, 203967_AT, 209714_S_AT, 202763_AT, 204695_AT, 205046_AT, 205393_S_AT, 205733_AT, 231775_AT</t>
  </si>
  <si>
    <t>GO:0010638~positive regulation of organelle organization</t>
  </si>
  <si>
    <t>204887_S_AT, 204886_AT, 203764_AT, 219978_S_AT, 205046_AT, 204817_AT, 218039_AT, 38158_AT</t>
  </si>
  <si>
    <t>GO:0000086~G2/M transition of mitotic cell cycle</t>
  </si>
  <si>
    <t>205394_AT, 238075_AT, 214710_S_AT, 202094_AT, 205393_S_AT, 202095_S_AT</t>
  </si>
  <si>
    <t>GO:0008219~cell death</t>
  </si>
  <si>
    <t>GO:0007283~spermatogenesis</t>
  </si>
  <si>
    <t>208188_AT, 206604_AT, 205436_S_AT, 210160_AT, 203554_X_AT, 213344_S_AT, 228323_AT, 218092_S_AT, 225609_AT, 205770_AT, 1552680_A_AT, 218115_AT, 222077_S_AT</t>
  </si>
  <si>
    <t>GO:0048232~male gamete generation</t>
  </si>
  <si>
    <t>GO:0043549~regulation of kinase activity</t>
  </si>
  <si>
    <t>GO:0006333~chromatin assembly or disassembly</t>
  </si>
  <si>
    <t>GO:0019953~sexual reproduction</t>
  </si>
  <si>
    <t>GO:0048015~phosphoinositide-mediated signaling</t>
  </si>
  <si>
    <t>203755_AT, 202954_AT, 201292_AT, 204767_S_AT, 204026_S_AT, 204768_S_AT</t>
  </si>
  <si>
    <t>GO:0016265~death</t>
  </si>
  <si>
    <t>GO:0051382~kinetochore assembly</t>
  </si>
  <si>
    <t>205046_AT, 207828_S_AT</t>
  </si>
  <si>
    <t>GO:0051305~chromosome movement towards spindle pole</t>
  </si>
  <si>
    <t>GO:0042325~regulation of phosphorylation</t>
  </si>
  <si>
    <t>1552648_A_AT, 203111_S_AT, 205394_AT, 1555758_A_AT, 238075_AT, 205167_S_AT, 203968_S_AT, 204822_AT, 241371_AT, 204267_X_AT, 203967_AT, 210186_S_AT, 209714_S_AT, 202763_AT, 205046_AT, 204695_AT, 205393_S_AT, 205733_AT, 231775_AT</t>
  </si>
  <si>
    <t>GO:0043687~post-translational protein modification</t>
  </si>
  <si>
    <t>200846_S_AT, 202954_AT, 202313_AT, 204015_S_AT, 204641_AT, 211080_S_AT, 204822_AT, 215227_X_AT, 219148_AT, 202199_S_AT, 223229_AT, 209464_AT, 205393_S_AT, 218498_S_AT, 204886_AT, 203111_S_AT, 205394_AT, 238075_AT, 202240_AT, 200913_AT, 205167_S_AT, 209642_AT, 217324_AT, 208854_S_AT, 203214_X_AT, 210559_S_AT, 204887_S_AT, 209622_AT, 204267_X_AT, 204695_AT, 201629_S_AT, 208300_AT</t>
  </si>
  <si>
    <t>GO:0016071~mRNA metabolic process</t>
  </si>
  <si>
    <t>214941_S_AT, 205644_S_AT, 203534_AT, 218774_AT, 1555751_A_AT, 216977_X_AT, 204459_AT, 202199_S_AT, 214698_AT, 223416_AT, 203664_S_AT, 222821_S_AT</t>
  </si>
  <si>
    <t>GO:0006397~mRNA processing</t>
  </si>
  <si>
    <t>214941_S_AT, 205644_S_AT, 203534_AT, 1555751_A_AT, 216977_X_AT, 204459_AT, 202199_S_AT, 214698_AT, 223416_AT, 203664_S_AT, 222821_S_AT</t>
  </si>
  <si>
    <t>GO:0043086~negative regulation of catalytic activity</t>
  </si>
  <si>
    <t>203755_AT, 203362_S_AT, 201457_X_AT, 202870_S_AT, 202954_AT, 209853_S_AT, 210186_S_AT, 202763_AT, 202094_AT, 1554768_A_AT, 202095_S_AT</t>
  </si>
  <si>
    <t>GO:0031536~positive regulation of exit from mitosis</t>
  </si>
  <si>
    <t>202954_AT, 202094_AT, 202095_S_AT</t>
  </si>
  <si>
    <t>GO:0007019~microtubule depolymerization</t>
  </si>
  <si>
    <t>221258_S_AT, 211519_S_AT, 209408_AT</t>
  </si>
  <si>
    <t>GO:0051261~protein depolymerization</t>
  </si>
  <si>
    <t>GO:0051383~kinetochore organization</t>
  </si>
  <si>
    <t>GO:0007095~mitotic cell cycle G2/M transition DNA damage checkpoint</t>
  </si>
  <si>
    <t>210559_S_AT, 213226_AT, 203418_AT, 203214_X_AT</t>
  </si>
  <si>
    <t>GO:0051299~centrosome separation</t>
  </si>
  <si>
    <t>204641_AT, 204444_AT, 211080_S_AT</t>
  </si>
  <si>
    <t>GO:0009186~deoxyribonucleoside diphosphate metabolic process</t>
  </si>
  <si>
    <t>209773_S_AT, 201890_AT, 203270_AT, 1553984_S_AT</t>
  </si>
  <si>
    <t>GO:0051174~regulation of phosphorus metabolic process</t>
  </si>
  <si>
    <t>GO:0019220~regulation of phosphate metabolic process</t>
  </si>
  <si>
    <t>GO:0008380~RNA splicing</t>
  </si>
  <si>
    <t>214941_S_AT, 205644_S_AT, 203534_AT, 1555751_A_AT, 216977_X_AT, 204459_AT, 202199_S_AT, 223416_AT, 203664_S_AT, 222821_S_AT</t>
  </si>
  <si>
    <t>GO:0044092~negative regulation of molecular function</t>
  </si>
  <si>
    <t>203755_AT, 203362_S_AT, 201457_X_AT, 202870_S_AT, 202954_AT, 209853_S_AT, 210186_S_AT, 202763_AT, 202094_AT, 1554768_A_AT, 224314_S_AT, 202095_S_AT</t>
  </si>
  <si>
    <t>GO:0006302~double-strand break repair</t>
  </si>
  <si>
    <t>213344_S_AT, 204767_S_AT, 205733_AT, 205436_S_AT, 205024_S_AT, 204768_S_AT</t>
  </si>
  <si>
    <t>GO:0006275~regulation of DNA replication</t>
  </si>
  <si>
    <t>GO:0006351~transcription, DNA-dependent</t>
  </si>
  <si>
    <t>202580_X_AT, 202680_AT, 216624_S_AT, 203554_X_AT, 228361_AT, 203931_S_AT, 221336_AT, 203664_S_AT, 208361_S_AT</t>
  </si>
  <si>
    <t>GO:0000089~mitotic metaphase</t>
  </si>
  <si>
    <t>221520_S_AT, 205046_AT</t>
  </si>
  <si>
    <t>GO:0009057~macromolecule catabolic process</t>
  </si>
  <si>
    <t>208101_S_AT, 225736_AT, 202954_AT, 202870_S_AT, 201457_X_AT, 203362_S_AT, 223417_AT, 1554768_A_AT, 204768_S_AT, 203214_X_AT, 203755_AT, 210559_S_AT, 221436_S_AT, 218774_AT, 209853_S_AT, 203022_AT, 223307_AT, 210186_S_AT, 214710_S_AT, 202763_AT, 204767_S_AT, 223229_AT</t>
  </si>
  <si>
    <t>GO:0044265~cellular macromolecule catabolic process</t>
  </si>
  <si>
    <t>208101_S_AT, 225736_AT, 202954_AT, 202870_S_AT, 201457_X_AT, 203362_S_AT, 223417_AT, 1554768_A_AT, 204768_S_AT, 203214_X_AT, 203755_AT, 210559_S_AT, 221436_S_AT, 218774_AT, 209853_S_AT, 203022_AT, 223307_AT, 214710_S_AT, 202763_AT, 204767_S_AT, 223229_AT</t>
  </si>
  <si>
    <t>GO:0032774~RNA biosynthetic process</t>
  </si>
  <si>
    <t>GO:0000375~RNA splicing, via transesterification reactions</t>
  </si>
  <si>
    <t>205644_S_AT, 1555751_A_AT, 216977_X_AT, 204459_AT, 223416_AT, 203664_S_AT, 222821_S_AT</t>
  </si>
  <si>
    <t>GO:0000377~RNA splicing, via transesterification reactions with bulged adenosine as nucleophile</t>
  </si>
  <si>
    <t>GO:0000398~nuclear mRNA splicing, via spliceosome</t>
  </si>
  <si>
    <t>GO:0006839~mitochondrial transport</t>
  </si>
  <si>
    <t>228053_S_AT, 222528_S_AT, 218357_S_AT, 231078_AT, 201489_AT, 223478_AT</t>
  </si>
  <si>
    <t>GO:0007089~traversing start control point of mitotic cell cycle</t>
  </si>
  <si>
    <t>203967_AT, 205167_S_AT, 203968_S_AT</t>
  </si>
  <si>
    <t>GO:0001675~acrosome assembly</t>
  </si>
  <si>
    <t>228323_AT, 218092_S_AT, 1552680_A_AT</t>
  </si>
  <si>
    <t>GO:0006464~protein modification process</t>
  </si>
  <si>
    <t>225736_AT, 200846_S_AT, 202954_AT, 202313_AT, 204015_S_AT, 204641_AT, 204856_AT, 211080_S_AT, 204822_AT, 216251_S_AT, 215227_X_AT, 219148_AT, 202199_S_AT, 223229_AT, 209464_AT, 205393_S_AT, 218498_S_AT, 204886_AT, 203111_S_AT, 205394_AT, 238075_AT, 202240_AT, 200913_AT, 205167_S_AT, 209642_AT, 217324_AT, 208854_S_AT, 203214_X_AT, 210559_S_AT, 204887_S_AT, 209622_AT, 204267_X_AT, 204695_AT, 201629_S_AT, 208300_AT</t>
  </si>
  <si>
    <t>GO:0019538~protein metabolic process</t>
  </si>
  <si>
    <t>201943_S_AT, 225736_AT, 203362_S_AT, 204015_S_AT, 204641_AT, 204856_AT, 211595_S_AT, 203755_AT, 216251_S_AT, 215227_X_AT, 224535_S_AT, 223307_AT, 202199_S_AT, 223229_AT, 201940_AT, 205393_S_AT, 213571_S_AT, 226175_AT, 201457_X_AT, 238075_AT, 202240_AT, 205167_S_AT, 201489_AT, 217324_AT, 210559_S_AT, 204887_S_AT, 209622_AT, 210008_S_AT, 219162_S_AT, 202763_AT, 203931_S_AT, 201629_S_AT, 208300_AT, 200846_S_AT, 202954_AT, 202313_AT, 211080_S_AT, 204817_AT, 204822_AT, 223417_AT, 223996_S_AT, 210186_S_AT, 219148_AT, 209464_AT, 209393_S_AT, 218498_S_AT, 208101_S_AT, 204886_AT, 203111_S_AT, 202870_S_AT, 205394_AT, 200913_AT, 209642_AT, 1554768_A_AT, 203214_X_AT, 208854_S_AT, 221436_S_AT, 209853_S_AT, 204267_X_AT, 214710_S_AT, 204695_AT, 38158_AT</t>
  </si>
  <si>
    <t>GO:0043623~cellular protein complex assembly</t>
  </si>
  <si>
    <t>212166_AT, 203111_S_AT, 208459_S_AT, 236906_X_AT, 210186_S_AT, 205046_AT, 207828_S_AT</t>
  </si>
  <si>
    <t>GO:0051323~metaphase</t>
  </si>
  <si>
    <t xml:space="preserve">  -log10(p value)</t>
  </si>
  <si>
    <t>M phase</t>
  </si>
  <si>
    <t>nuclear division</t>
  </si>
  <si>
    <t>mitosis</t>
  </si>
  <si>
    <t>M phase of mitotic cell cycle</t>
  </si>
  <si>
    <t>organelle fission</t>
  </si>
  <si>
    <t>cell cycle phase</t>
  </si>
  <si>
    <t>mitotic cell cycle</t>
  </si>
  <si>
    <t>cell cycle</t>
  </si>
  <si>
    <t>cell cycle process</t>
  </si>
  <si>
    <t>cell division</t>
  </si>
  <si>
    <t>organelle organization</t>
  </si>
  <si>
    <t>chromosome segregation</t>
  </si>
  <si>
    <t>regulation of cell cycle</t>
  </si>
  <si>
    <t>cellular component organization</t>
  </si>
  <si>
    <t>regulation of mitotic cell cycle</t>
  </si>
  <si>
    <t>cell cycle checkpoint</t>
  </si>
  <si>
    <t>mitotic sister chromatid segregation</t>
  </si>
  <si>
    <t>sister chromatid segregation</t>
  </si>
  <si>
    <t>regulation of cell cycle process</t>
  </si>
  <si>
    <t>mitotic cell cycle checkpoint</t>
  </si>
  <si>
    <t>DNA replication</t>
  </si>
  <si>
    <t>Analysis of biological processes with DAVID using these 348 genes,</t>
  </si>
  <si>
    <r>
      <t xml:space="preserve">There were 348 LOC389641 positively-correlated genes (n = 226, r = 0.46,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0.001).</t>
    </r>
    <phoneticPr fontId="19" type="noConversion"/>
  </si>
  <si>
    <t>Supplementary Table 2. Analysis of biological processes with DAVID using these 348 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</si>
</sst>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 from DAVID'!$C$4:$C$15</c:f>
              <c:strCache>
                <c:ptCount val="12"/>
                <c:pt idx="0">
                  <c:v>M phase</c:v>
                </c:pt>
                <c:pt idx="1">
                  <c:v>nuclear division</c:v>
                </c:pt>
                <c:pt idx="2">
                  <c:v>mitosis</c:v>
                </c:pt>
                <c:pt idx="3">
                  <c:v>M phase of mitotic cell cycle</c:v>
                </c:pt>
                <c:pt idx="4">
                  <c:v>organelle fission</c:v>
                </c:pt>
                <c:pt idx="5">
                  <c:v>cell cycle phase</c:v>
                </c:pt>
                <c:pt idx="6">
                  <c:v>mitotic cell cycle</c:v>
                </c:pt>
                <c:pt idx="7">
                  <c:v>cell cycle</c:v>
                </c:pt>
                <c:pt idx="8">
                  <c:v>cell cycle process</c:v>
                </c:pt>
                <c:pt idx="9">
                  <c:v>cell division</c:v>
                </c:pt>
                <c:pt idx="10">
                  <c:v>organelle organization</c:v>
                </c:pt>
                <c:pt idx="11">
                  <c:v>chromosome segregation</c:v>
                </c:pt>
              </c:strCache>
            </c:strRef>
          </c:cat>
          <c:val>
            <c:numRef>
              <c:f>'GO from DAVID'!$D$4:$D$15</c:f>
              <c:numCache>
                <c:formatCode>General</c:formatCode>
                <c:ptCount val="12"/>
                <c:pt idx="0">
                  <c:v>44.434039504301317</c:v>
                </c:pt>
                <c:pt idx="1">
                  <c:v>43.534673223893385</c:v>
                </c:pt>
                <c:pt idx="2">
                  <c:v>43.534673223893385</c:v>
                </c:pt>
                <c:pt idx="3">
                  <c:v>43.122783706555381</c:v>
                </c:pt>
                <c:pt idx="4">
                  <c:v>42.620044739168172</c:v>
                </c:pt>
                <c:pt idx="5">
                  <c:v>42.18400354482781</c:v>
                </c:pt>
                <c:pt idx="6">
                  <c:v>41.463463704669877</c:v>
                </c:pt>
                <c:pt idx="7">
                  <c:v>40.825855771157336</c:v>
                </c:pt>
                <c:pt idx="8">
                  <c:v>38.462509134530201</c:v>
                </c:pt>
                <c:pt idx="9">
                  <c:v>29.857754587244987</c:v>
                </c:pt>
                <c:pt idx="10">
                  <c:v>22.13441943383344</c:v>
                </c:pt>
                <c:pt idx="11">
                  <c:v>21.46702023032579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4-43DA-88D6-87D43CBA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757888"/>
        <c:axId val="68390912"/>
      </c:barChart>
      <c:catAx>
        <c:axId val="5875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390912"/>
        <c:crosses val="autoZero"/>
        <c:auto val="1"/>
        <c:lblAlgn val="ctr"/>
        <c:lblOffset val="100"/>
        <c:noMultiLvlLbl val="0"/>
      </c:catAx>
      <c:valAx>
        <c:axId val="683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7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20</xdr:row>
      <xdr:rowOff>119062</xdr:rowOff>
    </xdr:from>
    <xdr:to>
      <xdr:col>5</xdr:col>
      <xdr:colOff>466725</xdr:colOff>
      <xdr:row>35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tabSelected="1" workbookViewId="0">
      <selection activeCell="B6" sqref="B6"/>
    </sheetView>
  </sheetViews>
  <sheetFormatPr defaultRowHeight="15"/>
  <cols>
    <col min="1" max="1" width="14.85546875" customWidth="1"/>
    <col min="2" max="3" width="40.42578125" customWidth="1"/>
    <col min="4" max="4" width="16.42578125" customWidth="1"/>
    <col min="7" max="7" width="20" customWidth="1"/>
  </cols>
  <sheetData>
    <row r="1" spans="1:15" s="5" customFormat="1">
      <c r="A1" s="5" t="s">
        <v>393</v>
      </c>
    </row>
    <row r="2" spans="1:15" s="4" customFormat="1"/>
    <row r="3" spans="1:15">
      <c r="A3" t="s">
        <v>0</v>
      </c>
      <c r="B3" t="s">
        <v>1</v>
      </c>
      <c r="C3" t="s">
        <v>1</v>
      </c>
      <c r="D3" t="s">
        <v>369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</row>
    <row r="4" spans="1:15">
      <c r="A4" t="s">
        <v>13</v>
      </c>
      <c r="B4" t="s">
        <v>14</v>
      </c>
      <c r="C4" s="2" t="s">
        <v>370</v>
      </c>
      <c r="D4" s="2">
        <f>-LOG(G4,10)</f>
        <v>44.434039504301317</v>
      </c>
      <c r="E4">
        <v>58</v>
      </c>
      <c r="F4">
        <v>21.641791044776099</v>
      </c>
      <c r="G4" s="1">
        <v>3.6809548941210303E-45</v>
      </c>
      <c r="H4" t="s">
        <v>15</v>
      </c>
      <c r="I4">
        <v>211</v>
      </c>
      <c r="J4">
        <v>329</v>
      </c>
      <c r="K4">
        <v>14116</v>
      </c>
      <c r="L4">
        <v>11.7940045232573</v>
      </c>
      <c r="M4" s="1">
        <v>5.1864654458165301E-42</v>
      </c>
      <c r="N4" s="1">
        <v>5.1864654458165301E-42</v>
      </c>
      <c r="O4" s="1">
        <v>6.0697356012041602E-42</v>
      </c>
    </row>
    <row r="5" spans="1:15">
      <c r="A5" t="s">
        <v>13</v>
      </c>
      <c r="B5" t="s">
        <v>16</v>
      </c>
      <c r="C5" s="2" t="s">
        <v>371</v>
      </c>
      <c r="D5" s="2">
        <f t="shared" ref="D5:D68" si="0">-LOG(G5,10)</f>
        <v>43.534673223893385</v>
      </c>
      <c r="E5">
        <v>50</v>
      </c>
      <c r="F5">
        <v>18.656716417910399</v>
      </c>
      <c r="G5" s="1">
        <v>2.9196229990606401E-44</v>
      </c>
      <c r="H5" t="s">
        <v>17</v>
      </c>
      <c r="I5">
        <v>211</v>
      </c>
      <c r="J5">
        <v>220</v>
      </c>
      <c r="K5">
        <v>14116</v>
      </c>
      <c r="L5">
        <v>15.2046531667384</v>
      </c>
      <c r="M5" s="1">
        <v>4.1137488056764502E-41</v>
      </c>
      <c r="N5" s="1">
        <v>2.05687440283822E-41</v>
      </c>
      <c r="O5" s="1">
        <v>4.8143321961907696E-41</v>
      </c>
    </row>
    <row r="6" spans="1:15">
      <c r="A6" t="s">
        <v>13</v>
      </c>
      <c r="B6" t="s">
        <v>18</v>
      </c>
      <c r="C6" s="2" t="s">
        <v>372</v>
      </c>
      <c r="D6" s="2">
        <f t="shared" si="0"/>
        <v>43.534673223893385</v>
      </c>
      <c r="E6">
        <v>50</v>
      </c>
      <c r="F6">
        <v>18.656716417910399</v>
      </c>
      <c r="G6" s="1">
        <v>2.9196229990606401E-44</v>
      </c>
      <c r="H6" t="s">
        <v>17</v>
      </c>
      <c r="I6">
        <v>211</v>
      </c>
      <c r="J6">
        <v>220</v>
      </c>
      <c r="K6">
        <v>14116</v>
      </c>
      <c r="L6">
        <v>15.2046531667384</v>
      </c>
      <c r="M6" s="1">
        <v>4.1137488056764502E-41</v>
      </c>
      <c r="N6" s="1">
        <v>2.05687440283822E-41</v>
      </c>
      <c r="O6" s="1">
        <v>4.8143321961907696E-41</v>
      </c>
    </row>
    <row r="7" spans="1:15">
      <c r="A7" t="s">
        <v>13</v>
      </c>
      <c r="B7" t="s">
        <v>19</v>
      </c>
      <c r="C7" s="2" t="s">
        <v>373</v>
      </c>
      <c r="D7" s="2">
        <f t="shared" si="0"/>
        <v>43.122783706555381</v>
      </c>
      <c r="E7">
        <v>50</v>
      </c>
      <c r="F7">
        <v>18.656716417910399</v>
      </c>
      <c r="G7" s="1">
        <v>7.53730853910595E-44</v>
      </c>
      <c r="H7" t="s">
        <v>17</v>
      </c>
      <c r="I7">
        <v>211</v>
      </c>
      <c r="J7">
        <v>224</v>
      </c>
      <c r="K7">
        <v>14116</v>
      </c>
      <c r="L7">
        <v>14.9331415030467</v>
      </c>
      <c r="M7" s="1">
        <v>1.06200677316002E-40</v>
      </c>
      <c r="N7" s="1">
        <v>3.5400225772000898E-41</v>
      </c>
      <c r="O7" s="1">
        <v>1.2428696165263901E-40</v>
      </c>
    </row>
    <row r="8" spans="1:15">
      <c r="A8" t="s">
        <v>13</v>
      </c>
      <c r="B8" t="s">
        <v>20</v>
      </c>
      <c r="C8" s="2" t="s">
        <v>374</v>
      </c>
      <c r="D8" s="2">
        <f t="shared" si="0"/>
        <v>42.620044739168172</v>
      </c>
      <c r="E8">
        <v>50</v>
      </c>
      <c r="F8">
        <v>18.656716417910399</v>
      </c>
      <c r="G8" s="1">
        <v>2.39858581419513E-43</v>
      </c>
      <c r="H8" t="s">
        <v>17</v>
      </c>
      <c r="I8">
        <v>211</v>
      </c>
      <c r="J8">
        <v>229</v>
      </c>
      <c r="K8">
        <v>14116</v>
      </c>
      <c r="L8">
        <v>14.607090378525999</v>
      </c>
      <c r="M8" s="1">
        <v>3.3796074122009398E-40</v>
      </c>
      <c r="N8" s="1">
        <v>8.4490185305023699E-41</v>
      </c>
      <c r="O8" s="1">
        <v>3.9551643874299397E-40</v>
      </c>
    </row>
    <row r="9" spans="1:15">
      <c r="A9" t="s">
        <v>13</v>
      </c>
      <c r="B9" t="s">
        <v>21</v>
      </c>
      <c r="C9" s="2" t="s">
        <v>375</v>
      </c>
      <c r="D9" s="2">
        <f t="shared" si="0"/>
        <v>42.18400354482781</v>
      </c>
      <c r="E9">
        <v>61</v>
      </c>
      <c r="F9">
        <v>22.761194029850699</v>
      </c>
      <c r="G9" s="1">
        <v>6.5463083077339001E-43</v>
      </c>
      <c r="H9" t="s">
        <v>22</v>
      </c>
      <c r="I9">
        <v>211</v>
      </c>
      <c r="J9">
        <v>414</v>
      </c>
      <c r="K9">
        <v>14116</v>
      </c>
      <c r="L9">
        <v>9.8573162076149892</v>
      </c>
      <c r="M9" s="1">
        <v>9.2237484055970705E-40</v>
      </c>
      <c r="N9" s="1">
        <v>1.84474968111941E-40</v>
      </c>
      <c r="O9" s="1">
        <v>1.07945795954663E-39</v>
      </c>
    </row>
    <row r="10" spans="1:15">
      <c r="A10" t="s">
        <v>13</v>
      </c>
      <c r="B10" t="s">
        <v>23</v>
      </c>
      <c r="C10" s="2" t="s">
        <v>376</v>
      </c>
      <c r="D10" s="2">
        <f t="shared" si="0"/>
        <v>41.463463704669877</v>
      </c>
      <c r="E10">
        <v>58</v>
      </c>
      <c r="F10">
        <v>21.641791044776099</v>
      </c>
      <c r="G10" s="1">
        <v>3.4398245785496701E-42</v>
      </c>
      <c r="H10" t="s">
        <v>24</v>
      </c>
      <c r="I10">
        <v>211</v>
      </c>
      <c r="J10">
        <v>370</v>
      </c>
      <c r="K10">
        <v>14116</v>
      </c>
      <c r="L10">
        <v>10.487101319328801</v>
      </c>
      <c r="M10" s="1">
        <v>4.8467128311764903E-39</v>
      </c>
      <c r="N10" s="1">
        <v>8.0778547186274898E-40</v>
      </c>
      <c r="O10" s="1">
        <v>5.6721221277843697E-39</v>
      </c>
    </row>
    <row r="11" spans="1:15">
      <c r="A11" t="s">
        <v>13</v>
      </c>
      <c r="B11" t="s">
        <v>25</v>
      </c>
      <c r="C11" s="2" t="s">
        <v>377</v>
      </c>
      <c r="D11" s="2">
        <f t="shared" si="0"/>
        <v>40.825855771157336</v>
      </c>
      <c r="E11">
        <v>76</v>
      </c>
      <c r="F11">
        <v>28.358208955223802</v>
      </c>
      <c r="G11" s="1">
        <v>1.4932902477120999E-41</v>
      </c>
      <c r="H11" t="s">
        <v>26</v>
      </c>
      <c r="I11">
        <v>211</v>
      </c>
      <c r="J11">
        <v>776</v>
      </c>
      <c r="K11">
        <v>14116</v>
      </c>
      <c r="L11">
        <v>6.5521082718522496</v>
      </c>
      <c r="M11" s="1">
        <v>2.10404595902635E-38</v>
      </c>
      <c r="N11" s="1">
        <v>3.0057799414662203E-39</v>
      </c>
      <c r="O11" s="1">
        <v>2.4623711075474798E-38</v>
      </c>
    </row>
    <row r="12" spans="1:15">
      <c r="A12" t="s">
        <v>13</v>
      </c>
      <c r="B12" t="s">
        <v>27</v>
      </c>
      <c r="C12" s="2" t="s">
        <v>378</v>
      </c>
      <c r="D12" s="2">
        <f t="shared" si="0"/>
        <v>38.462509134530201</v>
      </c>
      <c r="E12">
        <v>65</v>
      </c>
      <c r="F12">
        <v>24.253731343283501</v>
      </c>
      <c r="G12" s="1">
        <v>3.4473935558262599E-39</v>
      </c>
      <c r="H12" t="s">
        <v>28</v>
      </c>
      <c r="I12">
        <v>211</v>
      </c>
      <c r="J12">
        <v>565</v>
      </c>
      <c r="K12">
        <v>14116</v>
      </c>
      <c r="L12">
        <v>7.6965147003313303</v>
      </c>
      <c r="M12" s="1">
        <v>4.8573775201592097E-36</v>
      </c>
      <c r="N12" s="1">
        <v>6.0717219001990096E-37</v>
      </c>
      <c r="O12" s="1">
        <v>5.6846030443296298E-36</v>
      </c>
    </row>
    <row r="13" spans="1:15">
      <c r="A13" t="s">
        <v>13</v>
      </c>
      <c r="B13" t="s">
        <v>29</v>
      </c>
      <c r="C13" s="2" t="s">
        <v>379</v>
      </c>
      <c r="D13" s="2">
        <f t="shared" si="0"/>
        <v>29.857754587244987</v>
      </c>
      <c r="E13">
        <v>44</v>
      </c>
      <c r="F13">
        <v>16.417910447761098</v>
      </c>
      <c r="G13" s="1">
        <v>1.38753968350873E-30</v>
      </c>
      <c r="H13" t="s">
        <v>30</v>
      </c>
      <c r="I13">
        <v>211</v>
      </c>
      <c r="J13">
        <v>295</v>
      </c>
      <c r="K13">
        <v>14116</v>
      </c>
      <c r="L13">
        <v>9.97837577315447</v>
      </c>
      <c r="M13" s="1">
        <v>1.9550434140638001E-27</v>
      </c>
      <c r="N13" s="1">
        <v>2.1722704600708901E-28</v>
      </c>
      <c r="O13" s="1">
        <v>2.2879929956565199E-27</v>
      </c>
    </row>
    <row r="14" spans="1:15">
      <c r="A14" t="s">
        <v>13</v>
      </c>
      <c r="B14" t="s">
        <v>31</v>
      </c>
      <c r="C14" s="2" t="s">
        <v>380</v>
      </c>
      <c r="D14" s="2">
        <f t="shared" si="0"/>
        <v>22.13441943383344</v>
      </c>
      <c r="E14">
        <v>72</v>
      </c>
      <c r="F14">
        <v>26.865671641791</v>
      </c>
      <c r="G14" s="1">
        <v>7.3380483025980496E-23</v>
      </c>
      <c r="H14" t="s">
        <v>32</v>
      </c>
      <c r="I14">
        <v>211</v>
      </c>
      <c r="J14">
        <v>1332</v>
      </c>
      <c r="K14">
        <v>14116</v>
      </c>
      <c r="L14">
        <v>3.6162418342513099</v>
      </c>
      <c r="M14" s="1">
        <v>1.03393100583606E-19</v>
      </c>
      <c r="N14" s="1">
        <v>1.03393100583606E-20</v>
      </c>
      <c r="O14" s="1">
        <v>1.21001246434101E-19</v>
      </c>
    </row>
    <row r="15" spans="1:15">
      <c r="A15" t="s">
        <v>13</v>
      </c>
      <c r="B15" t="s">
        <v>33</v>
      </c>
      <c r="C15" s="2" t="s">
        <v>381</v>
      </c>
      <c r="D15" s="2">
        <f t="shared" si="0"/>
        <v>21.46702023032579</v>
      </c>
      <c r="E15">
        <v>23</v>
      </c>
      <c r="F15">
        <v>8.5820895522388003</v>
      </c>
      <c r="G15" s="1">
        <v>3.4117701852799E-22</v>
      </c>
      <c r="H15" t="s">
        <v>34</v>
      </c>
      <c r="I15">
        <v>211</v>
      </c>
      <c r="J15">
        <v>81</v>
      </c>
      <c r="K15">
        <v>14116</v>
      </c>
      <c r="L15">
        <v>18.996430870048499</v>
      </c>
      <c r="M15" s="1">
        <v>4.8071841910593799E-19</v>
      </c>
      <c r="N15" s="1">
        <v>4.37016744641762E-20</v>
      </c>
      <c r="O15" s="1">
        <v>5.6258616452471599E-19</v>
      </c>
    </row>
    <row r="16" spans="1:15">
      <c r="A16" t="s">
        <v>13</v>
      </c>
      <c r="B16" t="s">
        <v>35</v>
      </c>
      <c r="C16" t="s">
        <v>382</v>
      </c>
      <c r="D16">
        <f t="shared" si="0"/>
        <v>16.673364920748309</v>
      </c>
      <c r="E16">
        <v>33</v>
      </c>
      <c r="F16">
        <v>12.3134328358208</v>
      </c>
      <c r="G16" s="1">
        <v>2.12146113166215E-17</v>
      </c>
      <c r="H16" t="s">
        <v>36</v>
      </c>
      <c r="I16">
        <v>211</v>
      </c>
      <c r="J16">
        <v>331</v>
      </c>
      <c r="K16">
        <v>14116</v>
      </c>
      <c r="L16">
        <v>6.6698357698200201</v>
      </c>
      <c r="M16" s="1">
        <v>2.98913873451197E-14</v>
      </c>
      <c r="N16" s="1">
        <v>2.4909489454266398E-15</v>
      </c>
      <c r="O16" s="1">
        <v>3.4981977578661499E-14</v>
      </c>
    </row>
    <row r="17" spans="1:15">
      <c r="A17" t="s">
        <v>13</v>
      </c>
      <c r="B17" t="s">
        <v>37</v>
      </c>
      <c r="C17" t="s">
        <v>383</v>
      </c>
      <c r="D17">
        <f t="shared" si="0"/>
        <v>16.556925842255932</v>
      </c>
      <c r="E17">
        <v>90</v>
      </c>
      <c r="F17">
        <v>33.582089552238799</v>
      </c>
      <c r="G17" s="1">
        <v>2.77379370201735E-17</v>
      </c>
      <c r="H17" t="s">
        <v>38</v>
      </c>
      <c r="I17">
        <v>211</v>
      </c>
      <c r="J17">
        <v>2498</v>
      </c>
      <c r="K17">
        <v>14116</v>
      </c>
      <c r="L17">
        <v>2.4103453378816799</v>
      </c>
      <c r="M17" s="1">
        <v>3.9082753261424502E-14</v>
      </c>
      <c r="N17" s="1">
        <v>3.0063656354941902E-15</v>
      </c>
      <c r="O17" s="1">
        <v>4.5738659852692599E-14</v>
      </c>
    </row>
    <row r="18" spans="1:15">
      <c r="A18" t="s">
        <v>13</v>
      </c>
      <c r="B18" t="s">
        <v>39</v>
      </c>
      <c r="C18" t="s">
        <v>384</v>
      </c>
      <c r="D18">
        <f t="shared" si="0"/>
        <v>15.198063574217121</v>
      </c>
      <c r="E18">
        <v>23</v>
      </c>
      <c r="F18">
        <v>8.5820895522388003</v>
      </c>
      <c r="G18" s="1">
        <v>6.3377692900207703E-16</v>
      </c>
      <c r="H18" t="s">
        <v>40</v>
      </c>
      <c r="I18">
        <v>211</v>
      </c>
      <c r="J18">
        <v>152</v>
      </c>
      <c r="K18">
        <v>14116</v>
      </c>
      <c r="L18">
        <v>10.123098029433701</v>
      </c>
      <c r="M18" s="1">
        <v>9.3858254501810694E-13</v>
      </c>
      <c r="N18" s="1">
        <v>6.7057470687359405E-14</v>
      </c>
      <c r="O18" s="1">
        <v>1.0991207943788999E-12</v>
      </c>
    </row>
    <row r="19" spans="1:15">
      <c r="A19" t="s">
        <v>13</v>
      </c>
      <c r="B19" t="s">
        <v>41</v>
      </c>
      <c r="C19" t="s">
        <v>385</v>
      </c>
      <c r="D19">
        <f t="shared" si="0"/>
        <v>14.933776769673814</v>
      </c>
      <c r="E19">
        <v>19</v>
      </c>
      <c r="F19">
        <v>7.08955223880597</v>
      </c>
      <c r="G19" s="1">
        <v>1.1647245519397E-15</v>
      </c>
      <c r="H19" t="s">
        <v>42</v>
      </c>
      <c r="I19">
        <v>211</v>
      </c>
      <c r="J19">
        <v>91</v>
      </c>
      <c r="K19">
        <v>14116</v>
      </c>
      <c r="L19">
        <v>13.9682308213113</v>
      </c>
      <c r="M19" s="1">
        <v>1.5643042416968399E-12</v>
      </c>
      <c r="N19" s="1">
        <v>1.04249942012302E-13</v>
      </c>
      <c r="O19" s="1">
        <v>1.8318679906314998E-12</v>
      </c>
    </row>
    <row r="20" spans="1:15">
      <c r="A20" t="s">
        <v>13</v>
      </c>
      <c r="B20" t="s">
        <v>43</v>
      </c>
      <c r="C20" t="s">
        <v>386</v>
      </c>
      <c r="D20">
        <f t="shared" si="0"/>
        <v>13.105093199541521</v>
      </c>
      <c r="E20">
        <v>13</v>
      </c>
      <c r="F20">
        <v>4.8507462686567102</v>
      </c>
      <c r="G20" s="1">
        <v>7.8506714122102904E-14</v>
      </c>
      <c r="H20" t="s">
        <v>44</v>
      </c>
      <c r="I20">
        <v>211</v>
      </c>
      <c r="J20">
        <v>36</v>
      </c>
      <c r="K20">
        <v>14116</v>
      </c>
      <c r="L20">
        <v>24.158504476040001</v>
      </c>
      <c r="M20" s="1">
        <v>1.10596309887966E-10</v>
      </c>
      <c r="N20" s="1">
        <v>6.9122485513162198E-12</v>
      </c>
      <c r="O20" s="1">
        <v>1.294298002108E-10</v>
      </c>
    </row>
    <row r="21" spans="1:15">
      <c r="A21" t="s">
        <v>13</v>
      </c>
      <c r="B21" t="s">
        <v>45</v>
      </c>
      <c r="C21" t="s">
        <v>387</v>
      </c>
      <c r="D21">
        <f t="shared" si="0"/>
        <v>12.940866183313751</v>
      </c>
      <c r="E21">
        <v>13</v>
      </c>
      <c r="F21">
        <v>4.8507462686567102</v>
      </c>
      <c r="G21" s="1">
        <v>1.1458659562101401E-13</v>
      </c>
      <c r="H21" t="s">
        <v>44</v>
      </c>
      <c r="I21">
        <v>211</v>
      </c>
      <c r="J21">
        <v>37</v>
      </c>
      <c r="K21">
        <v>14116</v>
      </c>
      <c r="L21">
        <v>23.5055719226335</v>
      </c>
      <c r="M21" s="1">
        <v>1.61436197743114E-10</v>
      </c>
      <c r="N21" s="1">
        <v>9.49629264113127E-12</v>
      </c>
      <c r="O21" s="1">
        <v>1.8892665210046201E-10</v>
      </c>
    </row>
    <row r="22" spans="1:15">
      <c r="A22" t="s">
        <v>13</v>
      </c>
      <c r="B22" t="s">
        <v>46</v>
      </c>
      <c r="C22" t="s">
        <v>388</v>
      </c>
      <c r="D22">
        <f t="shared" si="0"/>
        <v>10.935497696207557</v>
      </c>
      <c r="E22">
        <v>17</v>
      </c>
      <c r="F22">
        <v>6.3432835820895503</v>
      </c>
      <c r="G22" s="1">
        <v>1.16011837018628E-11</v>
      </c>
      <c r="H22" t="s">
        <v>47</v>
      </c>
      <c r="I22">
        <v>211</v>
      </c>
      <c r="J22">
        <v>114</v>
      </c>
      <c r="K22">
        <v>14116</v>
      </c>
      <c r="L22">
        <v>9.9763864637897992</v>
      </c>
      <c r="M22" s="1">
        <v>1.6346040632164699E-8</v>
      </c>
      <c r="N22" s="1">
        <v>9.08113362285689E-10</v>
      </c>
      <c r="O22" s="1">
        <v>1.9129819950336399E-8</v>
      </c>
    </row>
    <row r="23" spans="1:15">
      <c r="A23" t="s">
        <v>13</v>
      </c>
      <c r="B23" t="s">
        <v>48</v>
      </c>
      <c r="C23" t="s">
        <v>389</v>
      </c>
      <c r="D23">
        <f t="shared" si="0"/>
        <v>10.637416677065605</v>
      </c>
      <c r="E23">
        <v>12</v>
      </c>
      <c r="F23">
        <v>4.4776119402985</v>
      </c>
      <c r="G23" s="1">
        <v>2.3045350774729401E-11</v>
      </c>
      <c r="H23" t="s">
        <v>49</v>
      </c>
      <c r="I23">
        <v>211</v>
      </c>
      <c r="J23">
        <v>43</v>
      </c>
      <c r="K23">
        <v>14116</v>
      </c>
      <c r="L23">
        <v>18.669899702413701</v>
      </c>
      <c r="M23" s="1">
        <v>3.2470888311486497E-8</v>
      </c>
      <c r="N23" s="1">
        <v>1.7089941684034199E-9</v>
      </c>
      <c r="O23" s="1">
        <v>3.8000780300251302E-8</v>
      </c>
    </row>
    <row r="24" spans="1:15">
      <c r="A24" t="s">
        <v>13</v>
      </c>
      <c r="B24" t="s">
        <v>50</v>
      </c>
      <c r="C24" t="s">
        <v>390</v>
      </c>
      <c r="D24">
        <f t="shared" si="0"/>
        <v>10.239372197751701</v>
      </c>
      <c r="E24">
        <v>20</v>
      </c>
      <c r="F24">
        <v>7.4626865671641696</v>
      </c>
      <c r="G24" s="1">
        <v>5.7627237648182399E-11</v>
      </c>
      <c r="H24" t="s">
        <v>51</v>
      </c>
      <c r="I24">
        <v>211</v>
      </c>
      <c r="J24">
        <v>190</v>
      </c>
      <c r="K24">
        <v>14116</v>
      </c>
      <c r="L24">
        <v>7.0421551509104496</v>
      </c>
      <c r="M24" s="1">
        <v>8.1196772638847299E-8</v>
      </c>
      <c r="N24" s="1">
        <v>4.05983879847582E-9</v>
      </c>
      <c r="O24" s="1">
        <v>9.5024821344935604E-8</v>
      </c>
    </row>
    <row r="25" spans="1:15">
      <c r="A25" t="s">
        <v>13</v>
      </c>
      <c r="B25" t="s">
        <v>52</v>
      </c>
      <c r="C25" t="s">
        <v>52</v>
      </c>
      <c r="D25">
        <f t="shared" si="0"/>
        <v>10.041259658057065</v>
      </c>
      <c r="E25">
        <v>31</v>
      </c>
      <c r="F25">
        <v>11.567164179104401</v>
      </c>
      <c r="G25" s="1">
        <v>9.0936941194239298E-11</v>
      </c>
      <c r="H25" t="s">
        <v>53</v>
      </c>
      <c r="I25">
        <v>211</v>
      </c>
      <c r="J25">
        <v>506</v>
      </c>
      <c r="K25">
        <v>14116</v>
      </c>
      <c r="L25">
        <v>4.0986456362512396</v>
      </c>
      <c r="M25" s="1">
        <v>1.2813011862622401E-7</v>
      </c>
      <c r="N25" s="1">
        <v>6.1014345797971698E-9</v>
      </c>
      <c r="O25" s="1">
        <v>1.49951062677899E-7</v>
      </c>
    </row>
    <row r="26" spans="1:15">
      <c r="A26" t="s">
        <v>13</v>
      </c>
      <c r="B26" t="s">
        <v>54</v>
      </c>
      <c r="C26" t="s">
        <v>54</v>
      </c>
      <c r="D26">
        <f t="shared" si="0"/>
        <v>9.2977444499057533</v>
      </c>
      <c r="E26">
        <v>12</v>
      </c>
      <c r="F26">
        <v>4.4776119402985</v>
      </c>
      <c r="G26" s="1">
        <v>5.0379696873969801E-10</v>
      </c>
      <c r="H26" t="s">
        <v>55</v>
      </c>
      <c r="I26">
        <v>211</v>
      </c>
      <c r="J26">
        <v>56</v>
      </c>
      <c r="K26">
        <v>14116</v>
      </c>
      <c r="L26">
        <v>14.3358158429248</v>
      </c>
      <c r="M26" s="1">
        <v>7.0984972699861196E-7</v>
      </c>
      <c r="N26" s="1">
        <v>3.2265907612405403E-8</v>
      </c>
      <c r="O26" s="1">
        <v>8.30739488311138E-7</v>
      </c>
    </row>
    <row r="27" spans="1:15">
      <c r="A27" t="s">
        <v>13</v>
      </c>
      <c r="B27" t="s">
        <v>56</v>
      </c>
      <c r="C27" t="s">
        <v>56</v>
      </c>
      <c r="D27">
        <f t="shared" si="0"/>
        <v>9.2977444499057533</v>
      </c>
      <c r="E27">
        <v>12</v>
      </c>
      <c r="F27">
        <v>4.4776119402985</v>
      </c>
      <c r="G27" s="1">
        <v>5.0379696873969801E-10</v>
      </c>
      <c r="H27" t="s">
        <v>55</v>
      </c>
      <c r="I27">
        <v>211</v>
      </c>
      <c r="J27">
        <v>56</v>
      </c>
      <c r="K27">
        <v>14116</v>
      </c>
      <c r="L27">
        <v>14.3358158429248</v>
      </c>
      <c r="M27" s="1">
        <v>7.0984972699861196E-7</v>
      </c>
      <c r="N27" s="1">
        <v>3.2265907612405403E-8</v>
      </c>
      <c r="O27" s="1">
        <v>8.30739488311138E-7</v>
      </c>
    </row>
    <row r="28" spans="1:15">
      <c r="A28" t="s">
        <v>13</v>
      </c>
      <c r="B28" t="s">
        <v>57</v>
      </c>
      <c r="C28" t="s">
        <v>57</v>
      </c>
      <c r="D28">
        <f t="shared" si="0"/>
        <v>8.3090379323385566</v>
      </c>
      <c r="E28">
        <v>191</v>
      </c>
      <c r="F28">
        <v>71.268656716417894</v>
      </c>
      <c r="G28" s="1">
        <v>4.9086500093464796E-9</v>
      </c>
      <c r="H28" t="s">
        <v>58</v>
      </c>
      <c r="I28">
        <v>211</v>
      </c>
      <c r="J28">
        <v>10541</v>
      </c>
      <c r="K28">
        <v>14116</v>
      </c>
      <c r="L28">
        <v>1.21221805533886</v>
      </c>
      <c r="M28" s="1">
        <v>6.9162640087272397E-6</v>
      </c>
      <c r="N28" s="1">
        <v>3.0070812551130601E-7</v>
      </c>
      <c r="O28" s="1">
        <v>8.0941515601118397E-6</v>
      </c>
    </row>
    <row r="29" spans="1:15">
      <c r="A29" t="s">
        <v>13</v>
      </c>
      <c r="B29" t="s">
        <v>59</v>
      </c>
      <c r="C29" t="s">
        <v>59</v>
      </c>
      <c r="D29">
        <f t="shared" si="0"/>
        <v>8.131247667237588</v>
      </c>
      <c r="E29">
        <v>20</v>
      </c>
      <c r="F29">
        <v>7.4626865671641696</v>
      </c>
      <c r="G29" s="1">
        <v>7.3918361698381403E-9</v>
      </c>
      <c r="H29" t="s">
        <v>60</v>
      </c>
      <c r="I29">
        <v>211</v>
      </c>
      <c r="J29">
        <v>253</v>
      </c>
      <c r="K29">
        <v>14116</v>
      </c>
      <c r="L29">
        <v>5.2885750145177299</v>
      </c>
      <c r="M29" s="1">
        <v>1.0415042927314201E-5</v>
      </c>
      <c r="N29" s="1">
        <v>4.3396228766034899E-7</v>
      </c>
      <c r="O29" s="1">
        <v>1.21888177662121E-5</v>
      </c>
    </row>
    <row r="30" spans="1:15">
      <c r="A30" t="s">
        <v>13</v>
      </c>
      <c r="B30" t="s">
        <v>61</v>
      </c>
      <c r="C30" t="s">
        <v>61</v>
      </c>
      <c r="D30">
        <f t="shared" si="0"/>
        <v>7.3450847601873681</v>
      </c>
      <c r="E30">
        <v>7</v>
      </c>
      <c r="F30">
        <v>2.6119402985074598</v>
      </c>
      <c r="G30" s="1">
        <v>4.51767765365176E-8</v>
      </c>
      <c r="H30" t="s">
        <v>62</v>
      </c>
      <c r="I30">
        <v>211</v>
      </c>
      <c r="J30">
        <v>15</v>
      </c>
      <c r="K30">
        <v>14116</v>
      </c>
      <c r="L30">
        <v>31.2202211690363</v>
      </c>
      <c r="M30" s="1">
        <v>6.3652053707507998E-5</v>
      </c>
      <c r="N30" s="1">
        <v>2.5461599419962498E-6</v>
      </c>
      <c r="O30" s="1">
        <v>7.4494526791646297E-5</v>
      </c>
    </row>
    <row r="31" spans="1:15">
      <c r="A31" t="s">
        <v>13</v>
      </c>
      <c r="B31" t="s">
        <v>63</v>
      </c>
      <c r="C31" t="s">
        <v>63</v>
      </c>
      <c r="D31">
        <f t="shared" si="0"/>
        <v>7.3450847601873681</v>
      </c>
      <c r="E31">
        <v>7</v>
      </c>
      <c r="F31">
        <v>2.6119402985074598</v>
      </c>
      <c r="G31" s="1">
        <v>4.51767765365176E-8</v>
      </c>
      <c r="H31" t="s">
        <v>62</v>
      </c>
      <c r="I31">
        <v>211</v>
      </c>
      <c r="J31">
        <v>15</v>
      </c>
      <c r="K31">
        <v>14116</v>
      </c>
      <c r="L31">
        <v>31.2202211690363</v>
      </c>
      <c r="M31" s="1">
        <v>6.3652053707507998E-5</v>
      </c>
      <c r="N31" s="1">
        <v>2.5461599419962498E-6</v>
      </c>
      <c r="O31" s="1">
        <v>7.4494526791646297E-5</v>
      </c>
    </row>
    <row r="32" spans="1:15">
      <c r="A32" t="s">
        <v>13</v>
      </c>
      <c r="B32" t="s">
        <v>64</v>
      </c>
      <c r="C32" t="s">
        <v>64</v>
      </c>
      <c r="D32">
        <f t="shared" si="0"/>
        <v>7.2094274776129881</v>
      </c>
      <c r="E32">
        <v>26</v>
      </c>
      <c r="F32">
        <v>9.7014925373134293</v>
      </c>
      <c r="G32" s="1">
        <v>6.1740838366920304E-8</v>
      </c>
      <c r="H32" t="s">
        <v>65</v>
      </c>
      <c r="I32">
        <v>211</v>
      </c>
      <c r="J32">
        <v>485</v>
      </c>
      <c r="K32">
        <v>14116</v>
      </c>
      <c r="L32">
        <v>3.5864171593296499</v>
      </c>
      <c r="M32" s="1">
        <v>8.6989060125830506E-5</v>
      </c>
      <c r="N32" s="1">
        <v>3.3458730138713401E-6</v>
      </c>
      <c r="O32" s="1">
        <v>1.01807926489172E-4</v>
      </c>
    </row>
    <row r="33" spans="1:15">
      <c r="A33" t="s">
        <v>13</v>
      </c>
      <c r="B33" t="s">
        <v>66</v>
      </c>
      <c r="C33" t="s">
        <v>66</v>
      </c>
      <c r="D33">
        <f t="shared" si="0"/>
        <v>6.2962551319361646</v>
      </c>
      <c r="E33">
        <v>6</v>
      </c>
      <c r="F33">
        <v>2.23880597014925</v>
      </c>
      <c r="G33" s="1">
        <v>5.0552759599944595E-7</v>
      </c>
      <c r="H33" t="s">
        <v>67</v>
      </c>
      <c r="I33">
        <v>211</v>
      </c>
      <c r="J33">
        <v>12</v>
      </c>
      <c r="K33">
        <v>14116</v>
      </c>
      <c r="L33">
        <v>33.450236966824598</v>
      </c>
      <c r="M33" s="1">
        <v>7.1203494553528902E-4</v>
      </c>
      <c r="N33" s="1">
        <v>2.6380709904905099E-5</v>
      </c>
      <c r="O33" s="1">
        <v>8.3358990308202098E-4</v>
      </c>
    </row>
    <row r="34" spans="1:15">
      <c r="A34" t="s">
        <v>13</v>
      </c>
      <c r="B34" t="s">
        <v>68</v>
      </c>
      <c r="C34" t="s">
        <v>68</v>
      </c>
      <c r="D34">
        <f t="shared" si="0"/>
        <v>6.2094903318841492</v>
      </c>
      <c r="E34">
        <v>7</v>
      </c>
      <c r="F34">
        <v>2.6119402985074598</v>
      </c>
      <c r="G34" s="1">
        <v>6.1731903428182196E-7</v>
      </c>
      <c r="H34" t="s">
        <v>69</v>
      </c>
      <c r="I34">
        <v>211</v>
      </c>
      <c r="J34">
        <v>22</v>
      </c>
      <c r="K34">
        <v>14116</v>
      </c>
      <c r="L34">
        <v>21.286514433433801</v>
      </c>
      <c r="M34" s="1">
        <v>8.6942461905814496E-4</v>
      </c>
      <c r="N34" s="1">
        <v>3.10639027873982E-5</v>
      </c>
      <c r="O34">
        <v>1.0179275523825001E-3</v>
      </c>
    </row>
    <row r="35" spans="1:15">
      <c r="A35" t="s">
        <v>13</v>
      </c>
      <c r="B35" t="s">
        <v>70</v>
      </c>
      <c r="C35" t="s">
        <v>70</v>
      </c>
      <c r="D35">
        <f t="shared" si="0"/>
        <v>6.104013630947744</v>
      </c>
      <c r="E35">
        <v>10</v>
      </c>
      <c r="F35">
        <v>3.7313432835820799</v>
      </c>
      <c r="G35" s="1">
        <v>7.87021087535339E-7</v>
      </c>
      <c r="H35" t="s">
        <v>71</v>
      </c>
      <c r="I35">
        <v>211</v>
      </c>
      <c r="J35">
        <v>69</v>
      </c>
      <c r="K35">
        <v>14116</v>
      </c>
      <c r="L35">
        <v>9.6957208599491693</v>
      </c>
      <c r="M35">
        <v>1.1082985317094601E-3</v>
      </c>
      <c r="N35" s="1">
        <v>3.8237653359862699E-5</v>
      </c>
      <c r="O35">
        <v>1.29775586336089E-3</v>
      </c>
    </row>
    <row r="36" spans="1:15">
      <c r="A36" t="s">
        <v>13</v>
      </c>
      <c r="B36" t="s">
        <v>72</v>
      </c>
      <c r="C36" t="s">
        <v>72</v>
      </c>
      <c r="D36">
        <f t="shared" si="0"/>
        <v>6.0453763601661565</v>
      </c>
      <c r="E36">
        <v>9</v>
      </c>
      <c r="F36">
        <v>3.3582089552238799</v>
      </c>
      <c r="G36" s="1">
        <v>9.0079017331989295E-7</v>
      </c>
      <c r="H36" t="s">
        <v>73</v>
      </c>
      <c r="I36">
        <v>211</v>
      </c>
      <c r="J36">
        <v>52</v>
      </c>
      <c r="K36">
        <v>14116</v>
      </c>
      <c r="L36">
        <v>11.578928180823899</v>
      </c>
      <c r="M36">
        <v>1.2684088145467E-3</v>
      </c>
      <c r="N36" s="1">
        <v>4.2306235928823899E-5</v>
      </c>
      <c r="O36">
        <v>1.4853537187442499E-3</v>
      </c>
    </row>
    <row r="37" spans="1:15">
      <c r="A37" t="s">
        <v>13</v>
      </c>
      <c r="B37" t="s">
        <v>74</v>
      </c>
      <c r="C37" t="s">
        <v>74</v>
      </c>
      <c r="D37">
        <f t="shared" si="0"/>
        <v>5.9711192056205471</v>
      </c>
      <c r="E37">
        <v>11</v>
      </c>
      <c r="F37">
        <v>4.1044776119402897</v>
      </c>
      <c r="G37" s="1">
        <v>1.06876148414716E-6</v>
      </c>
      <c r="H37" t="s">
        <v>75</v>
      </c>
      <c r="I37">
        <v>211</v>
      </c>
      <c r="J37">
        <v>92</v>
      </c>
      <c r="K37">
        <v>14116</v>
      </c>
      <c r="L37">
        <v>7.9989697094580601</v>
      </c>
      <c r="M37">
        <v>1.50475245896541E-3</v>
      </c>
      <c r="N37" s="1">
        <v>4.8575779382997703E-5</v>
      </c>
      <c r="O37">
        <v>1.7623269289890301E-3</v>
      </c>
    </row>
    <row r="38" spans="1:15">
      <c r="A38" t="s">
        <v>13</v>
      </c>
      <c r="B38" t="s">
        <v>76</v>
      </c>
      <c r="C38" t="s">
        <v>76</v>
      </c>
      <c r="D38">
        <f t="shared" si="0"/>
        <v>5.7034737811810761</v>
      </c>
      <c r="E38">
        <v>13</v>
      </c>
      <c r="F38">
        <v>4.8507462686567102</v>
      </c>
      <c r="G38" s="1">
        <v>1.9793665140883599E-6</v>
      </c>
      <c r="H38" t="s">
        <v>77</v>
      </c>
      <c r="I38">
        <v>211</v>
      </c>
      <c r="J38">
        <v>147</v>
      </c>
      <c r="K38">
        <v>14116</v>
      </c>
      <c r="L38">
        <v>5.91636844311184</v>
      </c>
      <c r="M38">
        <v>2.7850447257328202E-3</v>
      </c>
      <c r="N38" s="1">
        <v>8.7150270275060298E-5</v>
      </c>
      <c r="O38">
        <v>3.26383983794142E-3</v>
      </c>
    </row>
    <row r="39" spans="1:15">
      <c r="A39" t="s">
        <v>13</v>
      </c>
      <c r="B39" t="s">
        <v>78</v>
      </c>
      <c r="C39" t="s">
        <v>78</v>
      </c>
      <c r="D39">
        <f t="shared" si="0"/>
        <v>5.5180238595582098</v>
      </c>
      <c r="E39">
        <v>11</v>
      </c>
      <c r="F39">
        <v>4.1044776119402897</v>
      </c>
      <c r="G39" s="1">
        <v>3.0337245108471901E-6</v>
      </c>
      <c r="H39" t="s">
        <v>79</v>
      </c>
      <c r="I39">
        <v>211</v>
      </c>
      <c r="J39">
        <v>103</v>
      </c>
      <c r="K39">
        <v>14116</v>
      </c>
      <c r="L39">
        <v>7.1447108084479796</v>
      </c>
      <c r="M39">
        <v>4.2654015436800396E-3</v>
      </c>
      <c r="N39" s="1">
        <v>1.29522651205582E-4</v>
      </c>
      <c r="O39">
        <v>5.0023631255835498E-3</v>
      </c>
    </row>
    <row r="40" spans="1:15">
      <c r="A40" t="s">
        <v>13</v>
      </c>
      <c r="B40" t="s">
        <v>80</v>
      </c>
      <c r="C40" t="s">
        <v>80</v>
      </c>
      <c r="D40">
        <f t="shared" si="0"/>
        <v>5.5087964733455683</v>
      </c>
      <c r="E40">
        <v>20</v>
      </c>
      <c r="F40">
        <v>7.4626865671641696</v>
      </c>
      <c r="G40" s="1">
        <v>3.0988712060515602E-6</v>
      </c>
      <c r="H40" t="s">
        <v>81</v>
      </c>
      <c r="I40">
        <v>211</v>
      </c>
      <c r="J40">
        <v>373</v>
      </c>
      <c r="K40">
        <v>14116</v>
      </c>
      <c r="L40">
        <v>3.5871567792841401</v>
      </c>
      <c r="M40">
        <v>4.35679779434616E-3</v>
      </c>
      <c r="N40" s="1">
        <v>1.2841282185904699E-4</v>
      </c>
      <c r="O40">
        <v>5.1097821096246498E-3</v>
      </c>
    </row>
    <row r="41" spans="1:15">
      <c r="A41" t="s">
        <v>13</v>
      </c>
      <c r="B41" t="s">
        <v>82</v>
      </c>
      <c r="C41" t="s">
        <v>82</v>
      </c>
      <c r="D41">
        <f t="shared" si="0"/>
        <v>5.4044321218623113</v>
      </c>
      <c r="E41">
        <v>11</v>
      </c>
      <c r="F41">
        <v>4.1044776119402897</v>
      </c>
      <c r="G41" s="1">
        <v>3.9406501329718002E-6</v>
      </c>
      <c r="H41" t="s">
        <v>79</v>
      </c>
      <c r="I41">
        <v>211</v>
      </c>
      <c r="J41">
        <v>106</v>
      </c>
      <c r="K41">
        <v>14116</v>
      </c>
      <c r="L41">
        <v>6.9425020119824703</v>
      </c>
      <c r="M41">
        <v>5.5370009663477902E-3</v>
      </c>
      <c r="N41" s="1">
        <v>1.5862704532498801E-4</v>
      </c>
      <c r="O41">
        <v>6.4977635204521702E-3</v>
      </c>
    </row>
    <row r="42" spans="1:15">
      <c r="A42" t="s">
        <v>13</v>
      </c>
      <c r="B42" t="s">
        <v>83</v>
      </c>
      <c r="C42" t="s">
        <v>83</v>
      </c>
      <c r="D42">
        <f t="shared" si="0"/>
        <v>5.3873425264983918</v>
      </c>
      <c r="E42">
        <v>8</v>
      </c>
      <c r="F42">
        <v>2.98507462686567</v>
      </c>
      <c r="G42" s="1">
        <v>4.09880704032122E-6</v>
      </c>
      <c r="H42" t="s">
        <v>84</v>
      </c>
      <c r="I42">
        <v>211</v>
      </c>
      <c r="J42">
        <v>45</v>
      </c>
      <c r="K42">
        <v>14116</v>
      </c>
      <c r="L42">
        <v>11.893417588204301</v>
      </c>
      <c r="M42">
        <v>5.7585863668480003E-3</v>
      </c>
      <c r="N42" s="1">
        <v>1.6041021500578999E-4</v>
      </c>
      <c r="O42">
        <v>6.7585411906434497E-3</v>
      </c>
    </row>
    <row r="43" spans="1:15">
      <c r="A43" t="s">
        <v>13</v>
      </c>
      <c r="B43" t="s">
        <v>85</v>
      </c>
      <c r="C43" t="s">
        <v>85</v>
      </c>
      <c r="D43">
        <f t="shared" si="0"/>
        <v>5.3415587234305253</v>
      </c>
      <c r="E43">
        <v>15</v>
      </c>
      <c r="F43">
        <v>5.5970149253731298</v>
      </c>
      <c r="G43" s="1">
        <v>4.5545059793251098E-6</v>
      </c>
      <c r="H43" t="s">
        <v>86</v>
      </c>
      <c r="I43">
        <v>211</v>
      </c>
      <c r="J43">
        <v>217</v>
      </c>
      <c r="K43">
        <v>14116</v>
      </c>
      <c r="L43">
        <v>4.6244567235241396</v>
      </c>
      <c r="M43">
        <v>6.3967665578815698E-3</v>
      </c>
      <c r="N43" s="1">
        <v>1.7342586644886101E-4</v>
      </c>
      <c r="O43">
        <v>7.5099186970239897E-3</v>
      </c>
    </row>
    <row r="44" spans="1:15">
      <c r="A44" t="s">
        <v>13</v>
      </c>
      <c r="B44" t="s">
        <v>87</v>
      </c>
      <c r="C44" t="s">
        <v>87</v>
      </c>
      <c r="D44">
        <f t="shared" si="0"/>
        <v>5.0188649357005071</v>
      </c>
      <c r="E44">
        <v>11</v>
      </c>
      <c r="F44">
        <v>4.1044776119402897</v>
      </c>
      <c r="G44" s="1">
        <v>9.5749180211451997E-6</v>
      </c>
      <c r="H44" t="s">
        <v>88</v>
      </c>
      <c r="I44">
        <v>211</v>
      </c>
      <c r="J44">
        <v>117</v>
      </c>
      <c r="K44">
        <v>14116</v>
      </c>
      <c r="L44">
        <v>6.2897881476080499</v>
      </c>
      <c r="M44">
        <v>1.3400526743191501E-2</v>
      </c>
      <c r="N44" s="1">
        <v>3.5496656551015001E-4</v>
      </c>
      <c r="O44">
        <v>1.57874554132519E-2</v>
      </c>
    </row>
    <row r="45" spans="1:15">
      <c r="A45" t="s">
        <v>13</v>
      </c>
      <c r="B45" t="s">
        <v>89</v>
      </c>
      <c r="C45" t="s">
        <v>89</v>
      </c>
      <c r="D45">
        <f t="shared" si="0"/>
        <v>5.0000848035102976</v>
      </c>
      <c r="E45">
        <v>9</v>
      </c>
      <c r="F45">
        <v>3.3582089552238799</v>
      </c>
      <c r="G45" s="1">
        <v>9.9980475176477195E-6</v>
      </c>
      <c r="H45" t="s">
        <v>90</v>
      </c>
      <c r="I45">
        <v>211</v>
      </c>
      <c r="J45">
        <v>71</v>
      </c>
      <c r="K45">
        <v>14116</v>
      </c>
      <c r="L45">
        <v>8.4803417662372294</v>
      </c>
      <c r="M45">
        <v>1.39885573995159E-2</v>
      </c>
      <c r="N45" s="1">
        <v>3.6114808764064999E-4</v>
      </c>
      <c r="O45">
        <v>1.6485071914551501E-2</v>
      </c>
    </row>
    <row r="46" spans="1:15">
      <c r="A46" t="s">
        <v>13</v>
      </c>
      <c r="B46" t="s">
        <v>91</v>
      </c>
      <c r="C46" t="s">
        <v>91</v>
      </c>
      <c r="D46">
        <f t="shared" si="0"/>
        <v>4.8451893262854986</v>
      </c>
      <c r="E46">
        <v>8</v>
      </c>
      <c r="F46">
        <v>2.98507462686567</v>
      </c>
      <c r="G46" s="1">
        <v>1.42827118240277E-5</v>
      </c>
      <c r="H46" t="s">
        <v>92</v>
      </c>
      <c r="I46">
        <v>211</v>
      </c>
      <c r="J46">
        <v>54</v>
      </c>
      <c r="K46">
        <v>14116</v>
      </c>
      <c r="L46">
        <v>9.9111813235035893</v>
      </c>
      <c r="M46">
        <v>1.9923338813514799E-2</v>
      </c>
      <c r="N46" s="1">
        <v>5.0298557723338301E-4</v>
      </c>
      <c r="O46">
        <v>2.35489697636093E-2</v>
      </c>
    </row>
    <row r="47" spans="1:15">
      <c r="A47" t="s">
        <v>13</v>
      </c>
      <c r="B47" t="s">
        <v>93</v>
      </c>
      <c r="C47" t="s">
        <v>93</v>
      </c>
      <c r="D47">
        <f t="shared" si="0"/>
        <v>4.8394126006108511</v>
      </c>
      <c r="E47">
        <v>5</v>
      </c>
      <c r="F47">
        <v>1.8656716417910399</v>
      </c>
      <c r="G47" s="1">
        <v>1.4473961043371799E-5</v>
      </c>
      <c r="H47" t="s">
        <v>94</v>
      </c>
      <c r="I47">
        <v>211</v>
      </c>
      <c r="J47">
        <v>11</v>
      </c>
      <c r="K47">
        <v>14116</v>
      </c>
      <c r="L47">
        <v>30.409306333476898</v>
      </c>
      <c r="M47">
        <v>2.0187408434322901E-2</v>
      </c>
      <c r="N47" s="1">
        <v>4.9728993720832195E-4</v>
      </c>
      <c r="O47">
        <v>2.3864261236028399E-2</v>
      </c>
    </row>
    <row r="48" spans="1:15">
      <c r="A48" t="s">
        <v>13</v>
      </c>
      <c r="B48" t="s">
        <v>95</v>
      </c>
      <c r="C48" t="s">
        <v>95</v>
      </c>
      <c r="D48">
        <f t="shared" si="0"/>
        <v>4.8394126006108511</v>
      </c>
      <c r="E48">
        <v>5</v>
      </c>
      <c r="F48">
        <v>1.8656716417910399</v>
      </c>
      <c r="G48" s="1">
        <v>1.4473961043371799E-5</v>
      </c>
      <c r="H48" t="s">
        <v>96</v>
      </c>
      <c r="I48">
        <v>211</v>
      </c>
      <c r="J48">
        <v>11</v>
      </c>
      <c r="K48">
        <v>14116</v>
      </c>
      <c r="L48">
        <v>30.409306333476898</v>
      </c>
      <c r="M48">
        <v>2.0187408434322901E-2</v>
      </c>
      <c r="N48" s="1">
        <v>4.9728993720832195E-4</v>
      </c>
      <c r="O48">
        <v>2.3864261236028399E-2</v>
      </c>
    </row>
    <row r="49" spans="1:15">
      <c r="A49" t="s">
        <v>13</v>
      </c>
      <c r="B49" t="s">
        <v>97</v>
      </c>
      <c r="C49" t="s">
        <v>97</v>
      </c>
      <c r="D49">
        <f t="shared" si="0"/>
        <v>4.8394126006108511</v>
      </c>
      <c r="E49">
        <v>5</v>
      </c>
      <c r="F49">
        <v>1.8656716417910399</v>
      </c>
      <c r="G49" s="1">
        <v>1.4473961043371799E-5</v>
      </c>
      <c r="H49" t="s">
        <v>94</v>
      </c>
      <c r="I49">
        <v>211</v>
      </c>
      <c r="J49">
        <v>11</v>
      </c>
      <c r="K49">
        <v>14116</v>
      </c>
      <c r="L49">
        <v>30.409306333476898</v>
      </c>
      <c r="M49">
        <v>2.0187408434322901E-2</v>
      </c>
      <c r="N49" s="1">
        <v>4.9728993720832195E-4</v>
      </c>
      <c r="O49">
        <v>2.3864261236028399E-2</v>
      </c>
    </row>
    <row r="50" spans="1:15">
      <c r="A50" t="s">
        <v>13</v>
      </c>
      <c r="B50" t="s">
        <v>98</v>
      </c>
      <c r="C50" t="s">
        <v>98</v>
      </c>
      <c r="D50">
        <f t="shared" si="0"/>
        <v>4.7508496050199547</v>
      </c>
      <c r="E50">
        <v>10</v>
      </c>
      <c r="F50">
        <v>3.7313432835820799</v>
      </c>
      <c r="G50" s="1">
        <v>1.77480398420332E-5</v>
      </c>
      <c r="H50" t="s">
        <v>99</v>
      </c>
      <c r="I50">
        <v>211</v>
      </c>
      <c r="J50">
        <v>100</v>
      </c>
      <c r="K50">
        <v>14116</v>
      </c>
      <c r="L50">
        <v>6.69004739336492</v>
      </c>
      <c r="M50">
        <v>2.46971199820041E-2</v>
      </c>
      <c r="N50" s="1">
        <v>5.9523254193693999E-4</v>
      </c>
      <c r="O50">
        <v>2.9261728603502402E-2</v>
      </c>
    </row>
    <row r="51" spans="1:15">
      <c r="A51" t="s">
        <v>13</v>
      </c>
      <c r="B51" t="s">
        <v>100</v>
      </c>
      <c r="C51" t="s">
        <v>100</v>
      </c>
      <c r="D51">
        <f t="shared" si="0"/>
        <v>4.6955598117861719</v>
      </c>
      <c r="E51">
        <v>9</v>
      </c>
      <c r="F51">
        <v>3.3582089552238799</v>
      </c>
      <c r="G51" s="1">
        <v>2.0157663367251101E-5</v>
      </c>
      <c r="H51" t="s">
        <v>90</v>
      </c>
      <c r="I51">
        <v>211</v>
      </c>
      <c r="J51">
        <v>78</v>
      </c>
      <c r="K51">
        <v>14116</v>
      </c>
      <c r="L51">
        <v>7.7192854538826099</v>
      </c>
      <c r="M51">
        <v>2.8002876558884001E-2</v>
      </c>
      <c r="N51" s="1">
        <v>6.6030362329017002E-4</v>
      </c>
      <c r="O51">
        <v>3.3233927393338997E-2</v>
      </c>
    </row>
    <row r="52" spans="1:15">
      <c r="A52" t="s">
        <v>13</v>
      </c>
      <c r="B52" t="s">
        <v>101</v>
      </c>
      <c r="C52" t="s">
        <v>101</v>
      </c>
      <c r="D52">
        <f t="shared" si="0"/>
        <v>4.6684071611939153</v>
      </c>
      <c r="E52">
        <v>5</v>
      </c>
      <c r="F52">
        <v>1.8656716417910399</v>
      </c>
      <c r="G52" s="1">
        <v>2.1458177766489399E-5</v>
      </c>
      <c r="H52" t="s">
        <v>94</v>
      </c>
      <c r="I52">
        <v>211</v>
      </c>
      <c r="J52">
        <v>12</v>
      </c>
      <c r="K52">
        <v>14116</v>
      </c>
      <c r="L52">
        <v>27.875197472353801</v>
      </c>
      <c r="M52">
        <v>2.9782394296074401E-2</v>
      </c>
      <c r="N52" s="1">
        <v>6.8692070884734903E-4</v>
      </c>
      <c r="O52">
        <v>3.53777283768619E-2</v>
      </c>
    </row>
    <row r="53" spans="1:15">
      <c r="A53" t="s">
        <v>13</v>
      </c>
      <c r="B53" t="s">
        <v>102</v>
      </c>
      <c r="C53" t="s">
        <v>102</v>
      </c>
      <c r="D53">
        <f t="shared" si="0"/>
        <v>4.6684071611939153</v>
      </c>
      <c r="E53">
        <v>5</v>
      </c>
      <c r="F53">
        <v>1.8656716417910399</v>
      </c>
      <c r="G53" s="1">
        <v>2.1458177766489399E-5</v>
      </c>
      <c r="H53" t="s">
        <v>94</v>
      </c>
      <c r="I53">
        <v>211</v>
      </c>
      <c r="J53">
        <v>12</v>
      </c>
      <c r="K53">
        <v>14116</v>
      </c>
      <c r="L53">
        <v>27.875197472353801</v>
      </c>
      <c r="M53">
        <v>2.9782394296074401E-2</v>
      </c>
      <c r="N53" s="1">
        <v>6.8692070884734903E-4</v>
      </c>
      <c r="O53">
        <v>3.53777283768619E-2</v>
      </c>
    </row>
    <row r="54" spans="1:15">
      <c r="A54" t="s">
        <v>13</v>
      </c>
      <c r="B54" t="s">
        <v>103</v>
      </c>
      <c r="C54" t="s">
        <v>103</v>
      </c>
      <c r="D54">
        <f t="shared" si="0"/>
        <v>4.5748269596396369</v>
      </c>
      <c r="E54">
        <v>9</v>
      </c>
      <c r="F54">
        <v>3.3582089552238799</v>
      </c>
      <c r="G54" s="1">
        <v>2.6617854107312399E-5</v>
      </c>
      <c r="H54" t="s">
        <v>90</v>
      </c>
      <c r="I54">
        <v>211</v>
      </c>
      <c r="J54">
        <v>81</v>
      </c>
      <c r="K54">
        <v>14116</v>
      </c>
      <c r="L54">
        <v>7.4333859926276897</v>
      </c>
      <c r="M54">
        <v>3.6810451784319603E-2</v>
      </c>
      <c r="N54" s="1">
        <v>8.3309846042867099E-4</v>
      </c>
      <c r="O54">
        <v>4.3882644429071797E-2</v>
      </c>
    </row>
    <row r="55" spans="1:15">
      <c r="A55" t="s">
        <v>13</v>
      </c>
      <c r="B55" t="s">
        <v>104</v>
      </c>
      <c r="C55" t="s">
        <v>104</v>
      </c>
      <c r="D55">
        <f t="shared" si="0"/>
        <v>4.5381421102465476</v>
      </c>
      <c r="E55">
        <v>6</v>
      </c>
      <c r="F55">
        <v>2.23880597014925</v>
      </c>
      <c r="G55" s="1">
        <v>2.8963956713202801E-5</v>
      </c>
      <c r="H55" t="s">
        <v>105</v>
      </c>
      <c r="I55">
        <v>211</v>
      </c>
      <c r="J55">
        <v>25</v>
      </c>
      <c r="K55">
        <v>14116</v>
      </c>
      <c r="L55">
        <v>16.056113744075802</v>
      </c>
      <c r="M55">
        <v>3.99892589921877E-2</v>
      </c>
      <c r="N55" s="1">
        <v>8.8679799753954504E-4</v>
      </c>
      <c r="O55">
        <v>4.7749601286639597E-2</v>
      </c>
    </row>
    <row r="56" spans="1:15">
      <c r="A56" t="s">
        <v>13</v>
      </c>
      <c r="B56" t="s">
        <v>106</v>
      </c>
      <c r="C56" t="s">
        <v>106</v>
      </c>
      <c r="D56">
        <f t="shared" si="0"/>
        <v>4.5317979441058114</v>
      </c>
      <c r="E56">
        <v>7</v>
      </c>
      <c r="F56">
        <v>2.6119402985074598</v>
      </c>
      <c r="G56" s="1">
        <v>2.9390167140651202E-5</v>
      </c>
      <c r="H56" t="s">
        <v>107</v>
      </c>
      <c r="I56">
        <v>211</v>
      </c>
      <c r="J56">
        <v>41</v>
      </c>
      <c r="K56">
        <v>14116</v>
      </c>
      <c r="L56">
        <v>11.4220321350132</v>
      </c>
      <c r="M56">
        <v>4.0565618453440998E-2</v>
      </c>
      <c r="N56" s="1">
        <v>8.8070459116551504E-4</v>
      </c>
      <c r="O56">
        <v>4.8452086311378997E-2</v>
      </c>
    </row>
    <row r="57" spans="1:15">
      <c r="A57" t="s">
        <v>13</v>
      </c>
      <c r="B57" t="s">
        <v>108</v>
      </c>
      <c r="C57" t="s">
        <v>108</v>
      </c>
      <c r="D57">
        <f t="shared" si="0"/>
        <v>4.4220437820608192</v>
      </c>
      <c r="E57">
        <v>107</v>
      </c>
      <c r="F57">
        <v>39.925373134328296</v>
      </c>
      <c r="G57" s="1">
        <v>3.7840443511629701E-5</v>
      </c>
      <c r="H57" t="s">
        <v>109</v>
      </c>
      <c r="I57">
        <v>211</v>
      </c>
      <c r="J57">
        <v>5214</v>
      </c>
      <c r="K57">
        <v>14116</v>
      </c>
      <c r="L57">
        <v>1.3729096108362999</v>
      </c>
      <c r="M57">
        <v>5.1921708063513698E-2</v>
      </c>
      <c r="N57">
        <v>1.1101789970340201E-3</v>
      </c>
      <c r="O57">
        <v>6.2378973446919297E-2</v>
      </c>
    </row>
    <row r="58" spans="1:15">
      <c r="A58" t="s">
        <v>13</v>
      </c>
      <c r="B58" t="s">
        <v>110</v>
      </c>
      <c r="C58" t="s">
        <v>110</v>
      </c>
      <c r="D58">
        <f t="shared" si="0"/>
        <v>4.3107215237367376</v>
      </c>
      <c r="E58">
        <v>8</v>
      </c>
      <c r="F58">
        <v>2.98507462686567</v>
      </c>
      <c r="G58" s="1">
        <v>4.8896579118628697E-5</v>
      </c>
      <c r="H58" t="s">
        <v>111</v>
      </c>
      <c r="I58">
        <v>211</v>
      </c>
      <c r="J58">
        <v>65</v>
      </c>
      <c r="K58">
        <v>14116</v>
      </c>
      <c r="L58">
        <v>8.2339044841414495</v>
      </c>
      <c r="M58">
        <v>6.6577149097430496E-2</v>
      </c>
      <c r="N58">
        <v>1.4050724581318101E-3</v>
      </c>
      <c r="O58">
        <v>8.0597820392025399E-2</v>
      </c>
    </row>
    <row r="59" spans="1:15">
      <c r="A59" t="s">
        <v>13</v>
      </c>
      <c r="B59" t="s">
        <v>112</v>
      </c>
      <c r="C59" t="s">
        <v>112</v>
      </c>
      <c r="D59">
        <f t="shared" si="0"/>
        <v>4.0403798980770551</v>
      </c>
      <c r="E59">
        <v>15</v>
      </c>
      <c r="F59">
        <v>5.5970149253731298</v>
      </c>
      <c r="G59" s="1">
        <v>9.1121340884432495E-5</v>
      </c>
      <c r="H59" t="s">
        <v>113</v>
      </c>
      <c r="I59">
        <v>211</v>
      </c>
      <c r="J59">
        <v>284</v>
      </c>
      <c r="K59">
        <v>14116</v>
      </c>
      <c r="L59">
        <v>3.5334757359321798</v>
      </c>
      <c r="M59">
        <v>0.120494814795763</v>
      </c>
      <c r="N59">
        <v>2.56462210702668E-3</v>
      </c>
      <c r="O59">
        <v>0.15014916394930899</v>
      </c>
    </row>
    <row r="60" spans="1:15">
      <c r="A60" t="s">
        <v>13</v>
      </c>
      <c r="B60" t="s">
        <v>114</v>
      </c>
      <c r="C60" t="s">
        <v>114</v>
      </c>
      <c r="D60">
        <f t="shared" si="0"/>
        <v>3.9789798129389538</v>
      </c>
      <c r="E60">
        <v>9</v>
      </c>
      <c r="F60">
        <v>3.3582089552238799</v>
      </c>
      <c r="G60" s="1">
        <v>1.04959121506427E-4</v>
      </c>
      <c r="H60" t="s">
        <v>115</v>
      </c>
      <c r="I60">
        <v>211</v>
      </c>
      <c r="J60">
        <v>98</v>
      </c>
      <c r="K60">
        <v>14116</v>
      </c>
      <c r="L60">
        <v>6.14392107553922</v>
      </c>
      <c r="M60">
        <v>0.137478466327591</v>
      </c>
      <c r="N60">
        <v>2.89570450926013E-3</v>
      </c>
      <c r="O60">
        <v>0.17293243975212699</v>
      </c>
    </row>
    <row r="61" spans="1:15">
      <c r="A61" t="s">
        <v>13</v>
      </c>
      <c r="B61" t="s">
        <v>116</v>
      </c>
      <c r="C61" t="s">
        <v>116</v>
      </c>
      <c r="D61">
        <f t="shared" si="0"/>
        <v>3.9789798129389538</v>
      </c>
      <c r="E61">
        <v>9</v>
      </c>
      <c r="F61">
        <v>3.3582089552238799</v>
      </c>
      <c r="G61" s="1">
        <v>1.04959121506427E-4</v>
      </c>
      <c r="H61" t="s">
        <v>115</v>
      </c>
      <c r="I61">
        <v>211</v>
      </c>
      <c r="J61">
        <v>98</v>
      </c>
      <c r="K61">
        <v>14116</v>
      </c>
      <c r="L61">
        <v>6.14392107553922</v>
      </c>
      <c r="M61">
        <v>0.137478466327591</v>
      </c>
      <c r="N61">
        <v>2.89570450926013E-3</v>
      </c>
      <c r="O61">
        <v>0.17293243975212699</v>
      </c>
    </row>
    <row r="62" spans="1:15">
      <c r="A62" t="s">
        <v>13</v>
      </c>
      <c r="B62" t="s">
        <v>117</v>
      </c>
      <c r="C62" t="s">
        <v>117</v>
      </c>
      <c r="D62">
        <f t="shared" si="0"/>
        <v>3.917182239172539</v>
      </c>
      <c r="E62">
        <v>9</v>
      </c>
      <c r="F62">
        <v>3.3582089552238799</v>
      </c>
      <c r="G62" s="1">
        <v>1.2100902474738201E-4</v>
      </c>
      <c r="H62" t="s">
        <v>115</v>
      </c>
      <c r="I62">
        <v>211</v>
      </c>
      <c r="J62">
        <v>100</v>
      </c>
      <c r="K62">
        <v>14116</v>
      </c>
      <c r="L62">
        <v>6.0210426540284301</v>
      </c>
      <c r="M62">
        <v>0.15676705690654399</v>
      </c>
      <c r="N62">
        <v>3.2737072509998401E-3</v>
      </c>
      <c r="O62">
        <v>0.19935175802285801</v>
      </c>
    </row>
    <row r="63" spans="1:15">
      <c r="A63" t="s">
        <v>13</v>
      </c>
      <c r="B63" t="s">
        <v>118</v>
      </c>
      <c r="C63" t="s">
        <v>118</v>
      </c>
      <c r="D63">
        <f t="shared" si="0"/>
        <v>3.831509692413015</v>
      </c>
      <c r="E63">
        <v>25</v>
      </c>
      <c r="F63">
        <v>9.3283582089552208</v>
      </c>
      <c r="G63" s="1">
        <v>1.4739756449994401E-4</v>
      </c>
      <c r="H63" t="s">
        <v>119</v>
      </c>
      <c r="I63">
        <v>211</v>
      </c>
      <c r="J63">
        <v>710</v>
      </c>
      <c r="K63">
        <v>14116</v>
      </c>
      <c r="L63">
        <v>2.3556504906214499</v>
      </c>
      <c r="M63">
        <v>0.18754802635178</v>
      </c>
      <c r="N63">
        <v>3.9111705380070402E-3</v>
      </c>
      <c r="O63">
        <v>0.24277495438854699</v>
      </c>
    </row>
    <row r="64" spans="1:15">
      <c r="A64" t="s">
        <v>13</v>
      </c>
      <c r="B64" t="s">
        <v>120</v>
      </c>
      <c r="C64" t="s">
        <v>120</v>
      </c>
      <c r="D64">
        <f t="shared" si="0"/>
        <v>3.7838932071417308</v>
      </c>
      <c r="E64">
        <v>126</v>
      </c>
      <c r="F64">
        <v>47.014925373134297</v>
      </c>
      <c r="G64" s="1">
        <v>1.6447761233543201E-4</v>
      </c>
      <c r="H64" t="s">
        <v>121</v>
      </c>
      <c r="I64">
        <v>211</v>
      </c>
      <c r="J64">
        <v>6636</v>
      </c>
      <c r="K64">
        <v>14116</v>
      </c>
      <c r="L64">
        <v>1.27026216329713</v>
      </c>
      <c r="M64">
        <v>0.20686990503955299</v>
      </c>
      <c r="N64">
        <v>4.2828028378263296E-3</v>
      </c>
      <c r="O64">
        <v>0.27087126415690199</v>
      </c>
    </row>
    <row r="65" spans="1:15">
      <c r="A65" t="s">
        <v>13</v>
      </c>
      <c r="B65" t="s">
        <v>122</v>
      </c>
      <c r="C65" t="s">
        <v>122</v>
      </c>
      <c r="D65">
        <f t="shared" si="0"/>
        <v>3.5931081680069248</v>
      </c>
      <c r="E65">
        <v>4</v>
      </c>
      <c r="F65">
        <v>1.4925373134328299</v>
      </c>
      <c r="G65" s="1">
        <v>2.5520655906261902E-4</v>
      </c>
      <c r="H65" t="s">
        <v>123</v>
      </c>
      <c r="I65">
        <v>211</v>
      </c>
      <c r="J65">
        <v>9</v>
      </c>
      <c r="K65">
        <v>14116</v>
      </c>
      <c r="L65">
        <v>29.733543970510699</v>
      </c>
      <c r="M65">
        <v>0.30206683565069398</v>
      </c>
      <c r="N65">
        <v>6.5174312457122402E-3</v>
      </c>
      <c r="O65">
        <v>0.41999384711698301</v>
      </c>
    </row>
    <row r="66" spans="1:15">
      <c r="A66" t="s">
        <v>13</v>
      </c>
      <c r="B66" t="s">
        <v>124</v>
      </c>
      <c r="C66" t="s">
        <v>124</v>
      </c>
      <c r="D66">
        <f t="shared" si="0"/>
        <v>3.5493481959343618</v>
      </c>
      <c r="E66">
        <v>9</v>
      </c>
      <c r="F66">
        <v>3.3582089552238799</v>
      </c>
      <c r="G66" s="1">
        <v>2.8226160329064797E-4</v>
      </c>
      <c r="H66" t="s">
        <v>125</v>
      </c>
      <c r="I66">
        <v>211</v>
      </c>
      <c r="J66">
        <v>113</v>
      </c>
      <c r="K66">
        <v>14116</v>
      </c>
      <c r="L66">
        <v>5.3283563309986102</v>
      </c>
      <c r="M66">
        <v>0.32817859372473202</v>
      </c>
      <c r="N66">
        <v>7.0777400223104303E-3</v>
      </c>
      <c r="O66">
        <v>0.46442110439210899</v>
      </c>
    </row>
    <row r="67" spans="1:15">
      <c r="A67" t="s">
        <v>13</v>
      </c>
      <c r="B67" t="s">
        <v>126</v>
      </c>
      <c r="C67" t="s">
        <v>126</v>
      </c>
      <c r="D67">
        <f t="shared" si="0"/>
        <v>3.5270312513183262</v>
      </c>
      <c r="E67">
        <v>16</v>
      </c>
      <c r="F67">
        <v>5.9701492537313401</v>
      </c>
      <c r="G67" s="1">
        <v>2.9714522018513598E-4</v>
      </c>
      <c r="H67" t="s">
        <v>127</v>
      </c>
      <c r="I67">
        <v>211</v>
      </c>
      <c r="J67">
        <v>357</v>
      </c>
      <c r="K67">
        <v>14116</v>
      </c>
      <c r="L67">
        <v>2.9983405684548701</v>
      </c>
      <c r="M67">
        <v>0.342124668617653</v>
      </c>
      <c r="N67">
        <v>7.3193946356517802E-3</v>
      </c>
      <c r="O67">
        <v>0.48885364529123099</v>
      </c>
    </row>
    <row r="68" spans="1:15">
      <c r="A68" t="s">
        <v>13</v>
      </c>
      <c r="B68" t="s">
        <v>128</v>
      </c>
      <c r="C68" t="s">
        <v>128</v>
      </c>
      <c r="D68">
        <f t="shared" si="0"/>
        <v>3.5156068712406245</v>
      </c>
      <c r="E68">
        <v>21</v>
      </c>
      <c r="F68">
        <v>7.8358208955223798</v>
      </c>
      <c r="G68" s="1">
        <v>3.0506552311443603E-4</v>
      </c>
      <c r="H68" t="s">
        <v>129</v>
      </c>
      <c r="I68">
        <v>211</v>
      </c>
      <c r="J68">
        <v>566</v>
      </c>
      <c r="K68">
        <v>14116</v>
      </c>
      <c r="L68">
        <v>2.4821730611424599</v>
      </c>
      <c r="M68">
        <v>0.349427737568272</v>
      </c>
      <c r="N68">
        <v>7.38471695036679E-3</v>
      </c>
      <c r="O68">
        <v>0.50185310252206505</v>
      </c>
    </row>
    <row r="69" spans="1:15">
      <c r="A69" t="s">
        <v>13</v>
      </c>
      <c r="B69" t="s">
        <v>130</v>
      </c>
      <c r="C69" t="s">
        <v>130</v>
      </c>
      <c r="D69">
        <f t="shared" ref="D69:D132" si="1">-LOG(G69,10)</f>
        <v>3.4212771890908686</v>
      </c>
      <c r="E69">
        <v>23</v>
      </c>
      <c r="F69">
        <v>8.5820895522388003</v>
      </c>
      <c r="G69" s="1">
        <v>3.7907296387084798E-4</v>
      </c>
      <c r="H69" t="s">
        <v>131</v>
      </c>
      <c r="I69">
        <v>211</v>
      </c>
      <c r="J69">
        <v>665</v>
      </c>
      <c r="K69">
        <v>14116</v>
      </c>
      <c r="L69">
        <v>2.3138509781562902</v>
      </c>
      <c r="M69">
        <v>0.413870817493245</v>
      </c>
      <c r="N69">
        <v>9.0136241619123095E-3</v>
      </c>
      <c r="O69">
        <v>0.62324317793351902</v>
      </c>
    </row>
    <row r="70" spans="1:15">
      <c r="A70" t="s">
        <v>13</v>
      </c>
      <c r="B70" t="s">
        <v>132</v>
      </c>
      <c r="C70" t="s">
        <v>132</v>
      </c>
      <c r="D70">
        <f t="shared" si="1"/>
        <v>3.386739191588465</v>
      </c>
      <c r="E70">
        <v>8</v>
      </c>
      <c r="F70">
        <v>2.98507462686567</v>
      </c>
      <c r="G70" s="1">
        <v>4.10450518300043E-4</v>
      </c>
      <c r="H70" t="s">
        <v>133</v>
      </c>
      <c r="I70">
        <v>211</v>
      </c>
      <c r="J70">
        <v>91</v>
      </c>
      <c r="K70">
        <v>14116</v>
      </c>
      <c r="L70">
        <v>5.8813603458153203</v>
      </c>
      <c r="M70">
        <v>0.43922947283364699</v>
      </c>
      <c r="N70">
        <v>9.5944021858717001E-3</v>
      </c>
      <c r="O70">
        <v>0.67466793793510205</v>
      </c>
    </row>
    <row r="71" spans="1:15">
      <c r="A71" t="s">
        <v>13</v>
      </c>
      <c r="B71" t="s">
        <v>134</v>
      </c>
      <c r="C71" t="s">
        <v>134</v>
      </c>
      <c r="D71">
        <f t="shared" si="1"/>
        <v>3.3268279081802383</v>
      </c>
      <c r="E71">
        <v>5</v>
      </c>
      <c r="F71">
        <v>1.8656716417910399</v>
      </c>
      <c r="G71" s="1">
        <v>4.7116399099714603E-4</v>
      </c>
      <c r="H71" t="s">
        <v>135</v>
      </c>
      <c r="I71">
        <v>211</v>
      </c>
      <c r="J71">
        <v>25</v>
      </c>
      <c r="K71">
        <v>14116</v>
      </c>
      <c r="L71">
        <v>13.380094786729799</v>
      </c>
      <c r="M71">
        <v>0.485225587514447</v>
      </c>
      <c r="N71">
        <v>1.0826645849051301E-2</v>
      </c>
      <c r="O71">
        <v>0.774100444632008</v>
      </c>
    </row>
    <row r="72" spans="1:15">
      <c r="A72" t="s">
        <v>13</v>
      </c>
      <c r="B72" t="s">
        <v>136</v>
      </c>
      <c r="C72" t="s">
        <v>136</v>
      </c>
      <c r="D72">
        <f t="shared" si="1"/>
        <v>3.1841936344295338</v>
      </c>
      <c r="E72">
        <v>3</v>
      </c>
      <c r="F72">
        <v>1.1194029850746201</v>
      </c>
      <c r="G72" s="1">
        <v>6.5434436320394496E-4</v>
      </c>
      <c r="H72" t="s">
        <v>137</v>
      </c>
      <c r="I72">
        <v>211</v>
      </c>
      <c r="J72">
        <v>3</v>
      </c>
      <c r="K72">
        <v>14116</v>
      </c>
      <c r="L72">
        <v>66.900473933649195</v>
      </c>
      <c r="M72">
        <v>0.60238575713100495</v>
      </c>
      <c r="N72">
        <v>1.4765278924009599E-2</v>
      </c>
      <c r="O72">
        <v>1.0735347945320901</v>
      </c>
    </row>
    <row r="73" spans="1:15">
      <c r="A73" t="s">
        <v>13</v>
      </c>
      <c r="B73" t="s">
        <v>138</v>
      </c>
      <c r="C73" t="s">
        <v>138</v>
      </c>
      <c r="D73">
        <f t="shared" si="1"/>
        <v>3.1504097399804527</v>
      </c>
      <c r="E73">
        <v>6</v>
      </c>
      <c r="F73">
        <v>2.23880597014925</v>
      </c>
      <c r="G73" s="1">
        <v>7.0727818000432805E-4</v>
      </c>
      <c r="H73" t="s">
        <v>139</v>
      </c>
      <c r="I73">
        <v>211</v>
      </c>
      <c r="J73">
        <v>48</v>
      </c>
      <c r="K73">
        <v>14116</v>
      </c>
      <c r="L73">
        <v>8.3625592417061601</v>
      </c>
      <c r="M73">
        <v>0.63098114647200199</v>
      </c>
      <c r="N73">
        <v>1.5699388652889799E-2</v>
      </c>
      <c r="O73">
        <v>1.1599044324632599</v>
      </c>
    </row>
    <row r="74" spans="1:15">
      <c r="A74" t="s">
        <v>13</v>
      </c>
      <c r="B74" t="s">
        <v>140</v>
      </c>
      <c r="C74" t="s">
        <v>140</v>
      </c>
      <c r="D74">
        <f t="shared" si="1"/>
        <v>3.1346832393542088</v>
      </c>
      <c r="E74">
        <v>28</v>
      </c>
      <c r="F74">
        <v>10.4477611940298</v>
      </c>
      <c r="G74" s="1">
        <v>7.3335922712364503E-4</v>
      </c>
      <c r="H74" t="s">
        <v>141</v>
      </c>
      <c r="I74">
        <v>211</v>
      </c>
      <c r="J74">
        <v>938</v>
      </c>
      <c r="K74">
        <v>14116</v>
      </c>
      <c r="L74">
        <v>1.9970290726462401</v>
      </c>
      <c r="M74">
        <v>0.64430520297573801</v>
      </c>
      <c r="N74">
        <v>1.6021552193725402E-2</v>
      </c>
      <c r="O74">
        <v>1.2024336066635699</v>
      </c>
    </row>
    <row r="75" spans="1:15">
      <c r="A75" t="s">
        <v>13</v>
      </c>
      <c r="B75" t="s">
        <v>142</v>
      </c>
      <c r="C75" t="s">
        <v>142</v>
      </c>
      <c r="D75">
        <f t="shared" si="1"/>
        <v>3.1129410033677711</v>
      </c>
      <c r="E75">
        <v>109</v>
      </c>
      <c r="F75">
        <v>40.671641791044699</v>
      </c>
      <c r="G75" s="1">
        <v>7.7100819937909299E-4</v>
      </c>
      <c r="H75" t="s">
        <v>143</v>
      </c>
      <c r="I75">
        <v>211</v>
      </c>
      <c r="J75">
        <v>5710</v>
      </c>
      <c r="K75">
        <v>14116</v>
      </c>
      <c r="L75">
        <v>1.27708435354952</v>
      </c>
      <c r="M75">
        <v>0.662695623163013</v>
      </c>
      <c r="N75">
        <v>1.6580536061437501E-2</v>
      </c>
      <c r="O75">
        <v>1.2637957526541399</v>
      </c>
    </row>
    <row r="76" spans="1:15">
      <c r="A76" t="s">
        <v>13</v>
      </c>
      <c r="B76" t="s">
        <v>144</v>
      </c>
      <c r="C76" t="s">
        <v>144</v>
      </c>
      <c r="D76">
        <f t="shared" si="1"/>
        <v>3.0881457590871433</v>
      </c>
      <c r="E76">
        <v>8</v>
      </c>
      <c r="F76">
        <v>2.98507462686567</v>
      </c>
      <c r="G76" s="1">
        <v>8.1630835376317898E-4</v>
      </c>
      <c r="H76" t="s">
        <v>111</v>
      </c>
      <c r="I76">
        <v>211</v>
      </c>
      <c r="J76">
        <v>102</v>
      </c>
      <c r="K76">
        <v>14116</v>
      </c>
      <c r="L76">
        <v>5.2470959947960196</v>
      </c>
      <c r="M76">
        <v>0.68356840054908397</v>
      </c>
      <c r="N76">
        <v>1.7282969329769499E-2</v>
      </c>
      <c r="O76">
        <v>1.3375807188039599</v>
      </c>
    </row>
    <row r="77" spans="1:15">
      <c r="A77" t="s">
        <v>13</v>
      </c>
      <c r="B77" t="s">
        <v>145</v>
      </c>
      <c r="C77" t="s">
        <v>145</v>
      </c>
      <c r="D77">
        <f t="shared" si="1"/>
        <v>3.0881457590871433</v>
      </c>
      <c r="E77">
        <v>8</v>
      </c>
      <c r="F77">
        <v>2.98507462686567</v>
      </c>
      <c r="G77" s="1">
        <v>8.1630835376317898E-4</v>
      </c>
      <c r="H77" t="s">
        <v>111</v>
      </c>
      <c r="I77">
        <v>211</v>
      </c>
      <c r="J77">
        <v>102</v>
      </c>
      <c r="K77">
        <v>14116</v>
      </c>
      <c r="L77">
        <v>5.2470959947960196</v>
      </c>
      <c r="M77">
        <v>0.68356840054908397</v>
      </c>
      <c r="N77">
        <v>1.7282969329769499E-2</v>
      </c>
      <c r="O77">
        <v>1.3375807188039599</v>
      </c>
    </row>
    <row r="78" spans="1:15">
      <c r="A78" t="s">
        <v>13</v>
      </c>
      <c r="B78" t="s">
        <v>146</v>
      </c>
      <c r="C78" t="s">
        <v>146</v>
      </c>
      <c r="D78">
        <f t="shared" si="1"/>
        <v>3.0814986027734781</v>
      </c>
      <c r="E78">
        <v>17</v>
      </c>
      <c r="F78">
        <v>6.3432835820895503</v>
      </c>
      <c r="G78" s="1">
        <v>8.2889858302865802E-4</v>
      </c>
      <c r="H78" t="s">
        <v>147</v>
      </c>
      <c r="I78">
        <v>211</v>
      </c>
      <c r="J78">
        <v>436</v>
      </c>
      <c r="K78">
        <v>14116</v>
      </c>
      <c r="L78">
        <v>2.6085047175964098</v>
      </c>
      <c r="M78">
        <v>0.68913682456088099</v>
      </c>
      <c r="N78">
        <v>1.7287665451254101E-2</v>
      </c>
      <c r="O78">
        <v>1.35807850497738</v>
      </c>
    </row>
    <row r="79" spans="1:15">
      <c r="A79" t="s">
        <v>13</v>
      </c>
      <c r="B79" t="s">
        <v>148</v>
      </c>
      <c r="C79" t="s">
        <v>148</v>
      </c>
      <c r="D79">
        <f t="shared" si="1"/>
        <v>3.0814986027734781</v>
      </c>
      <c r="E79">
        <v>17</v>
      </c>
      <c r="F79">
        <v>6.3432835820895503</v>
      </c>
      <c r="G79" s="1">
        <v>8.2889858302865802E-4</v>
      </c>
      <c r="H79" t="s">
        <v>149</v>
      </c>
      <c r="I79">
        <v>211</v>
      </c>
      <c r="J79">
        <v>436</v>
      </c>
      <c r="K79">
        <v>14116</v>
      </c>
      <c r="L79">
        <v>2.6085047175964098</v>
      </c>
      <c r="M79">
        <v>0.68913682456088099</v>
      </c>
      <c r="N79">
        <v>1.7287665451254101E-2</v>
      </c>
      <c r="O79">
        <v>1.35807850497738</v>
      </c>
    </row>
    <row r="80" spans="1:15">
      <c r="A80" t="s">
        <v>13</v>
      </c>
      <c r="B80" t="s">
        <v>150</v>
      </c>
      <c r="C80" t="s">
        <v>150</v>
      </c>
      <c r="D80">
        <f t="shared" si="1"/>
        <v>3.080136874107033</v>
      </c>
      <c r="E80">
        <v>4</v>
      </c>
      <c r="F80">
        <v>1.4925373134328299</v>
      </c>
      <c r="G80" s="1">
        <v>8.3150167017848596E-4</v>
      </c>
      <c r="H80" t="s">
        <v>151</v>
      </c>
      <c r="I80">
        <v>211</v>
      </c>
      <c r="J80">
        <v>13</v>
      </c>
      <c r="K80">
        <v>14116</v>
      </c>
      <c r="L80">
        <v>20.584761210353602</v>
      </c>
      <c r="M80">
        <v>0.69027584842114198</v>
      </c>
      <c r="N80">
        <v>1.7088674316381301E-2</v>
      </c>
      <c r="O80">
        <v>1.36231601640314</v>
      </c>
    </row>
    <row r="81" spans="1:15">
      <c r="A81" t="s">
        <v>13</v>
      </c>
      <c r="B81" t="s">
        <v>152</v>
      </c>
      <c r="C81" t="s">
        <v>152</v>
      </c>
      <c r="D81">
        <f t="shared" si="1"/>
        <v>3.0692866953942488</v>
      </c>
      <c r="E81">
        <v>127</v>
      </c>
      <c r="F81">
        <v>47.388059701492502</v>
      </c>
      <c r="G81" s="1">
        <v>8.5253713389021901E-4</v>
      </c>
      <c r="H81" t="s">
        <v>153</v>
      </c>
      <c r="I81">
        <v>211</v>
      </c>
      <c r="J81">
        <v>6923</v>
      </c>
      <c r="K81">
        <v>14116</v>
      </c>
      <c r="L81">
        <v>1.22726566366798</v>
      </c>
      <c r="M81">
        <v>0.69932855559914398</v>
      </c>
      <c r="N81">
        <v>1.7265690323287501E-2</v>
      </c>
      <c r="O81">
        <v>1.39655293661137</v>
      </c>
    </row>
    <row r="82" spans="1:15">
      <c r="A82" t="s">
        <v>13</v>
      </c>
      <c r="B82" t="s">
        <v>154</v>
      </c>
      <c r="C82" t="s">
        <v>154</v>
      </c>
      <c r="D82">
        <f t="shared" si="1"/>
        <v>3.0429015061579503</v>
      </c>
      <c r="E82">
        <v>29</v>
      </c>
      <c r="F82">
        <v>10.820895522388</v>
      </c>
      <c r="G82" s="1">
        <v>9.0593803569900605E-4</v>
      </c>
      <c r="H82" t="s">
        <v>155</v>
      </c>
      <c r="I82">
        <v>211</v>
      </c>
      <c r="J82">
        <v>1001</v>
      </c>
      <c r="K82">
        <v>14116</v>
      </c>
      <c r="L82">
        <v>1.9381755685073201</v>
      </c>
      <c r="M82">
        <v>0.72113995158847799</v>
      </c>
      <c r="N82">
        <v>1.80780981273489E-2</v>
      </c>
      <c r="O82">
        <v>1.4834170953433401</v>
      </c>
    </row>
    <row r="83" spans="1:15">
      <c r="A83" t="s">
        <v>13</v>
      </c>
      <c r="B83" t="s">
        <v>156</v>
      </c>
      <c r="C83" t="s">
        <v>156</v>
      </c>
      <c r="D83">
        <f t="shared" si="1"/>
        <v>3.0127856736168699</v>
      </c>
      <c r="E83">
        <v>14</v>
      </c>
      <c r="F83">
        <v>5.2238805970149196</v>
      </c>
      <c r="G83" s="1">
        <v>9.7098903671132605E-4</v>
      </c>
      <c r="H83" t="s">
        <v>157</v>
      </c>
      <c r="I83">
        <v>211</v>
      </c>
      <c r="J83">
        <v>318</v>
      </c>
      <c r="K83">
        <v>14116</v>
      </c>
      <c r="L83">
        <v>2.9453038838713499</v>
      </c>
      <c r="M83">
        <v>0.74558492685550004</v>
      </c>
      <c r="N83">
        <v>1.90940612438159E-2</v>
      </c>
      <c r="O83">
        <v>1.58913468160956</v>
      </c>
    </row>
    <row r="84" spans="1:15">
      <c r="A84" t="s">
        <v>13</v>
      </c>
      <c r="B84" t="s">
        <v>158</v>
      </c>
      <c r="C84" t="s">
        <v>158</v>
      </c>
      <c r="D84">
        <f t="shared" si="1"/>
        <v>2.8880288932881921</v>
      </c>
      <c r="E84">
        <v>4</v>
      </c>
      <c r="F84">
        <v>1.4925373134328299</v>
      </c>
      <c r="G84">
        <v>1.2941097424293299E-3</v>
      </c>
      <c r="H84" t="s">
        <v>159</v>
      </c>
      <c r="I84">
        <v>211</v>
      </c>
      <c r="J84">
        <v>15</v>
      </c>
      <c r="K84">
        <v>14116</v>
      </c>
      <c r="L84">
        <v>17.840126382306401</v>
      </c>
      <c r="M84">
        <v>0.83871486994448596</v>
      </c>
      <c r="N84">
        <v>2.5023011236397202E-2</v>
      </c>
      <c r="O84">
        <v>2.1126766190652302</v>
      </c>
    </row>
    <row r="85" spans="1:15">
      <c r="A85" t="s">
        <v>13</v>
      </c>
      <c r="B85" t="s">
        <v>160</v>
      </c>
      <c r="C85" t="s">
        <v>160</v>
      </c>
      <c r="D85">
        <f t="shared" si="1"/>
        <v>2.8077297117763571</v>
      </c>
      <c r="E85">
        <v>26</v>
      </c>
      <c r="F85">
        <v>9.7014925373134293</v>
      </c>
      <c r="G85">
        <v>1.55693430632062E-3</v>
      </c>
      <c r="H85" t="s">
        <v>161</v>
      </c>
      <c r="I85">
        <v>211</v>
      </c>
      <c r="J85">
        <v>887</v>
      </c>
      <c r="K85">
        <v>14116</v>
      </c>
      <c r="L85">
        <v>1.9610060003098999</v>
      </c>
      <c r="M85">
        <v>0.88868930698887105</v>
      </c>
      <c r="N85">
        <v>2.9626648317869798E-2</v>
      </c>
      <c r="O85">
        <v>2.5365919616629502</v>
      </c>
    </row>
    <row r="86" spans="1:15">
      <c r="A86" t="s">
        <v>13</v>
      </c>
      <c r="B86" t="s">
        <v>162</v>
      </c>
      <c r="C86" t="s">
        <v>162</v>
      </c>
      <c r="D86">
        <f t="shared" si="1"/>
        <v>2.8056002445511057</v>
      </c>
      <c r="E86">
        <v>7</v>
      </c>
      <c r="F86">
        <v>2.6119402985074598</v>
      </c>
      <c r="G86">
        <v>1.56458713702171E-3</v>
      </c>
      <c r="H86" t="s">
        <v>163</v>
      </c>
      <c r="I86">
        <v>211</v>
      </c>
      <c r="J86">
        <v>84</v>
      </c>
      <c r="K86">
        <v>14116</v>
      </c>
      <c r="L86">
        <v>5.5750394944707704</v>
      </c>
      <c r="M86">
        <v>0.88988496046713506</v>
      </c>
      <c r="N86">
        <v>2.9373863448315999E-2</v>
      </c>
      <c r="O86">
        <v>2.5489094991197598</v>
      </c>
    </row>
    <row r="87" spans="1:15">
      <c r="A87" t="s">
        <v>13</v>
      </c>
      <c r="B87" t="s">
        <v>164</v>
      </c>
      <c r="C87" t="s">
        <v>164</v>
      </c>
      <c r="D87">
        <f t="shared" si="1"/>
        <v>2.8044141886845839</v>
      </c>
      <c r="E87">
        <v>13</v>
      </c>
      <c r="F87">
        <v>4.8507462686567102</v>
      </c>
      <c r="G87">
        <v>1.5688658558976199E-3</v>
      </c>
      <c r="H87" t="s">
        <v>165</v>
      </c>
      <c r="I87">
        <v>211</v>
      </c>
      <c r="J87">
        <v>295</v>
      </c>
      <c r="K87">
        <v>14116</v>
      </c>
      <c r="L87">
        <v>2.9481564784319998</v>
      </c>
      <c r="M87">
        <v>0.89054785101449496</v>
      </c>
      <c r="N87">
        <v>2.9066116621455099E-2</v>
      </c>
      <c r="O87">
        <v>2.5557956311266699</v>
      </c>
    </row>
    <row r="88" spans="1:15">
      <c r="A88" t="s">
        <v>13</v>
      </c>
      <c r="B88" t="s">
        <v>166</v>
      </c>
      <c r="C88" t="s">
        <v>166</v>
      </c>
      <c r="D88">
        <f t="shared" si="1"/>
        <v>2.7750322196412482</v>
      </c>
      <c r="E88">
        <v>6</v>
      </c>
      <c r="F88">
        <v>2.23880597014925</v>
      </c>
      <c r="G88">
        <v>1.6786794748482399E-3</v>
      </c>
      <c r="H88" t="s">
        <v>167</v>
      </c>
      <c r="I88">
        <v>211</v>
      </c>
      <c r="J88">
        <v>58</v>
      </c>
      <c r="K88">
        <v>14116</v>
      </c>
      <c r="L88">
        <v>6.9207386827913</v>
      </c>
      <c r="M88">
        <v>0.90626155366207595</v>
      </c>
      <c r="N88">
        <v>3.0667884161689501E-2</v>
      </c>
      <c r="O88">
        <v>2.73237236495559</v>
      </c>
    </row>
    <row r="89" spans="1:15">
      <c r="A89" t="s">
        <v>13</v>
      </c>
      <c r="B89" t="s">
        <v>168</v>
      </c>
      <c r="C89" t="s">
        <v>168</v>
      </c>
      <c r="D89">
        <f t="shared" si="1"/>
        <v>2.6685339513656205</v>
      </c>
      <c r="E89">
        <v>9</v>
      </c>
      <c r="F89">
        <v>3.3582089552238799</v>
      </c>
      <c r="G89">
        <v>2.1451914069735398E-3</v>
      </c>
      <c r="H89" t="s">
        <v>169</v>
      </c>
      <c r="I89">
        <v>211</v>
      </c>
      <c r="J89">
        <v>154</v>
      </c>
      <c r="K89">
        <v>14116</v>
      </c>
      <c r="L89">
        <v>3.90976795716132</v>
      </c>
      <c r="M89">
        <v>0.95148204469136599</v>
      </c>
      <c r="N89">
        <v>3.8534293253842798E-2</v>
      </c>
      <c r="O89">
        <v>3.4791631594408901</v>
      </c>
    </row>
    <row r="90" spans="1:15">
      <c r="A90" t="s">
        <v>13</v>
      </c>
      <c r="B90" t="s">
        <v>170</v>
      </c>
      <c r="C90" t="s">
        <v>170</v>
      </c>
      <c r="D90">
        <f t="shared" si="1"/>
        <v>2.5998504539492107</v>
      </c>
      <c r="E90">
        <v>70</v>
      </c>
      <c r="F90">
        <v>26.119402985074601</v>
      </c>
      <c r="G90">
        <v>2.51275152971786E-3</v>
      </c>
      <c r="H90" t="s">
        <v>171</v>
      </c>
      <c r="I90">
        <v>211</v>
      </c>
      <c r="J90">
        <v>3409</v>
      </c>
      <c r="K90">
        <v>14116</v>
      </c>
      <c r="L90">
        <v>1.3737263641406401</v>
      </c>
      <c r="M90">
        <v>0.97112914088417501</v>
      </c>
      <c r="N90">
        <v>4.4430446061650898E-2</v>
      </c>
      <c r="O90">
        <v>4.0637551683753204</v>
      </c>
    </row>
    <row r="91" spans="1:15">
      <c r="A91" t="s">
        <v>13</v>
      </c>
      <c r="B91" t="s">
        <v>172</v>
      </c>
      <c r="C91" t="s">
        <v>172</v>
      </c>
      <c r="D91">
        <f t="shared" si="1"/>
        <v>2.5554914376899514</v>
      </c>
      <c r="E91">
        <v>6</v>
      </c>
      <c r="F91">
        <v>2.23880597014925</v>
      </c>
      <c r="G91">
        <v>2.7829702408153599E-3</v>
      </c>
      <c r="H91" t="s">
        <v>173</v>
      </c>
      <c r="I91">
        <v>211</v>
      </c>
      <c r="J91">
        <v>65</v>
      </c>
      <c r="K91">
        <v>14116</v>
      </c>
      <c r="L91">
        <v>6.1754283631060796</v>
      </c>
      <c r="M91">
        <v>0.98029083478597101</v>
      </c>
      <c r="N91">
        <v>4.84896385266292E-2</v>
      </c>
      <c r="O91">
        <v>4.4914058024121699</v>
      </c>
    </row>
    <row r="92" spans="1:15">
      <c r="A92" t="s">
        <v>13</v>
      </c>
      <c r="B92" t="s">
        <v>174</v>
      </c>
      <c r="C92" t="s">
        <v>174</v>
      </c>
      <c r="D92">
        <f t="shared" si="1"/>
        <v>2.4980566964000199</v>
      </c>
      <c r="E92">
        <v>3</v>
      </c>
      <c r="F92">
        <v>1.1194029850746201</v>
      </c>
      <c r="G92">
        <v>3.1764593622568798E-3</v>
      </c>
      <c r="H92" t="s">
        <v>175</v>
      </c>
      <c r="I92">
        <v>211</v>
      </c>
      <c r="J92">
        <v>6</v>
      </c>
      <c r="K92">
        <v>14116</v>
      </c>
      <c r="L92">
        <v>33.450236966824598</v>
      </c>
      <c r="M92">
        <v>0.98869776359200001</v>
      </c>
      <c r="N92">
        <v>5.4493421542010402E-2</v>
      </c>
      <c r="O92">
        <v>5.1109439815427704</v>
      </c>
    </row>
    <row r="93" spans="1:15">
      <c r="A93" t="s">
        <v>13</v>
      </c>
      <c r="B93" t="s">
        <v>176</v>
      </c>
      <c r="C93" t="s">
        <v>176</v>
      </c>
      <c r="D93">
        <f t="shared" si="1"/>
        <v>2.4980566964000199</v>
      </c>
      <c r="E93">
        <v>3</v>
      </c>
      <c r="F93">
        <v>1.1194029850746201</v>
      </c>
      <c r="G93">
        <v>3.1764593622568798E-3</v>
      </c>
      <c r="H93" t="s">
        <v>177</v>
      </c>
      <c r="I93">
        <v>211</v>
      </c>
      <c r="J93">
        <v>6</v>
      </c>
      <c r="K93">
        <v>14116</v>
      </c>
      <c r="L93">
        <v>33.450236966824598</v>
      </c>
      <c r="M93">
        <v>0.98869776359200001</v>
      </c>
      <c r="N93">
        <v>5.4493421542010402E-2</v>
      </c>
      <c r="O93">
        <v>5.1109439815427704</v>
      </c>
    </row>
    <row r="94" spans="1:15">
      <c r="A94" t="s">
        <v>13</v>
      </c>
      <c r="B94" t="s">
        <v>178</v>
      </c>
      <c r="C94" t="s">
        <v>178</v>
      </c>
      <c r="D94">
        <f t="shared" si="1"/>
        <v>2.4979682048294674</v>
      </c>
      <c r="E94">
        <v>6</v>
      </c>
      <c r="F94">
        <v>2.23880597014925</v>
      </c>
      <c r="G94">
        <v>3.1771066615636201E-3</v>
      </c>
      <c r="H94" t="s">
        <v>173</v>
      </c>
      <c r="I94">
        <v>211</v>
      </c>
      <c r="J94">
        <v>67</v>
      </c>
      <c r="K94">
        <v>14116</v>
      </c>
      <c r="L94">
        <v>5.9910872179387402</v>
      </c>
      <c r="M94">
        <v>0.98870809985886599</v>
      </c>
      <c r="N94">
        <v>5.38497972348966E-2</v>
      </c>
      <c r="O94">
        <v>5.1119600198357302</v>
      </c>
    </row>
    <row r="95" spans="1:15">
      <c r="A95" t="s">
        <v>13</v>
      </c>
      <c r="B95" t="s">
        <v>179</v>
      </c>
      <c r="C95" t="s">
        <v>179</v>
      </c>
      <c r="D95">
        <f t="shared" si="1"/>
        <v>2.4979682048294674</v>
      </c>
      <c r="E95">
        <v>6</v>
      </c>
      <c r="F95">
        <v>2.23880597014925</v>
      </c>
      <c r="G95">
        <v>3.1771066615636201E-3</v>
      </c>
      <c r="H95" t="s">
        <v>173</v>
      </c>
      <c r="I95">
        <v>211</v>
      </c>
      <c r="J95">
        <v>67</v>
      </c>
      <c r="K95">
        <v>14116</v>
      </c>
      <c r="L95">
        <v>5.9910872179387402</v>
      </c>
      <c r="M95">
        <v>0.98870809985886599</v>
      </c>
      <c r="N95">
        <v>5.38497972348966E-2</v>
      </c>
      <c r="O95">
        <v>5.1119600198357302</v>
      </c>
    </row>
    <row r="96" spans="1:15">
      <c r="A96" t="s">
        <v>13</v>
      </c>
      <c r="B96" t="s">
        <v>180</v>
      </c>
      <c r="C96" t="s">
        <v>180</v>
      </c>
      <c r="D96">
        <f t="shared" si="1"/>
        <v>2.4699840238643085</v>
      </c>
      <c r="E96">
        <v>6</v>
      </c>
      <c r="F96">
        <v>2.23880597014925</v>
      </c>
      <c r="G96">
        <v>3.3885662122916699E-3</v>
      </c>
      <c r="H96" t="s">
        <v>181</v>
      </c>
      <c r="I96">
        <v>211</v>
      </c>
      <c r="J96">
        <v>68</v>
      </c>
      <c r="K96">
        <v>14116</v>
      </c>
      <c r="L96">
        <v>5.9029829941455203</v>
      </c>
      <c r="M96">
        <v>0.99162578093220299</v>
      </c>
      <c r="N96">
        <v>5.66560844342342E-2</v>
      </c>
      <c r="O96">
        <v>5.4433326886959899</v>
      </c>
    </row>
    <row r="97" spans="1:15">
      <c r="A97" t="s">
        <v>13</v>
      </c>
      <c r="B97" t="s">
        <v>182</v>
      </c>
      <c r="C97" t="s">
        <v>182</v>
      </c>
      <c r="D97">
        <f t="shared" si="1"/>
        <v>2.4441760982931626</v>
      </c>
      <c r="E97">
        <v>16</v>
      </c>
      <c r="F97">
        <v>5.9701492537313401</v>
      </c>
      <c r="G97">
        <v>3.59603493096057E-3</v>
      </c>
      <c r="H97" t="s">
        <v>183</v>
      </c>
      <c r="I97">
        <v>211</v>
      </c>
      <c r="J97">
        <v>458</v>
      </c>
      <c r="K97">
        <v>14116</v>
      </c>
      <c r="L97">
        <v>2.33713446056416</v>
      </c>
      <c r="M97">
        <v>0.993754820144507</v>
      </c>
      <c r="N97">
        <v>5.9323487008610502E-2</v>
      </c>
      <c r="O97">
        <v>5.76739470997199</v>
      </c>
    </row>
    <row r="98" spans="1:15">
      <c r="A98" t="s">
        <v>13</v>
      </c>
      <c r="B98" t="s">
        <v>184</v>
      </c>
      <c r="C98" t="s">
        <v>184</v>
      </c>
      <c r="D98">
        <f t="shared" si="1"/>
        <v>2.4270914708432128</v>
      </c>
      <c r="E98">
        <v>8</v>
      </c>
      <c r="F98">
        <v>2.98507462686567</v>
      </c>
      <c r="G98">
        <v>3.7403180162169799E-3</v>
      </c>
      <c r="H98" t="s">
        <v>185</v>
      </c>
      <c r="I98">
        <v>211</v>
      </c>
      <c r="J98">
        <v>133</v>
      </c>
      <c r="K98">
        <v>14116</v>
      </c>
      <c r="L98">
        <v>4.0240886576631096</v>
      </c>
      <c r="M98">
        <v>0.99490751151146894</v>
      </c>
      <c r="N98">
        <v>6.09222552875196E-2</v>
      </c>
      <c r="O98">
        <v>5.9921466592515404</v>
      </c>
    </row>
    <row r="99" spans="1:15">
      <c r="A99" t="s">
        <v>13</v>
      </c>
      <c r="B99" t="s">
        <v>186</v>
      </c>
      <c r="C99" t="s">
        <v>186</v>
      </c>
      <c r="D99">
        <f t="shared" si="1"/>
        <v>2.4244711899455744</v>
      </c>
      <c r="E99">
        <v>24</v>
      </c>
      <c r="F99">
        <v>8.9552238805970106</v>
      </c>
      <c r="G99">
        <v>3.7629531396852199E-3</v>
      </c>
      <c r="H99" t="s">
        <v>187</v>
      </c>
      <c r="I99">
        <v>211</v>
      </c>
      <c r="J99">
        <v>846</v>
      </c>
      <c r="K99">
        <v>14116</v>
      </c>
      <c r="L99">
        <v>1.8978857853517499</v>
      </c>
      <c r="M99">
        <v>0.99506795544756999</v>
      </c>
      <c r="N99">
        <v>6.0581429561587297E-2</v>
      </c>
      <c r="O99">
        <v>6.0273600064263899</v>
      </c>
    </row>
    <row r="100" spans="1:15">
      <c r="A100" t="s">
        <v>13</v>
      </c>
      <c r="B100" t="s">
        <v>188</v>
      </c>
      <c r="C100" t="s">
        <v>188</v>
      </c>
      <c r="D100">
        <f t="shared" si="1"/>
        <v>2.4154929428957534</v>
      </c>
      <c r="E100">
        <v>6</v>
      </c>
      <c r="F100">
        <v>2.23880597014925</v>
      </c>
      <c r="G100">
        <v>3.8415550149476199E-3</v>
      </c>
      <c r="H100" t="s">
        <v>181</v>
      </c>
      <c r="I100">
        <v>211</v>
      </c>
      <c r="J100">
        <v>70</v>
      </c>
      <c r="K100">
        <v>14116</v>
      </c>
      <c r="L100">
        <v>5.7343263371699296</v>
      </c>
      <c r="M100">
        <v>0.99558688464721101</v>
      </c>
      <c r="N100">
        <v>6.1113018544370998E-2</v>
      </c>
      <c r="O100">
        <v>6.1495443522721098</v>
      </c>
    </row>
    <row r="101" spans="1:15">
      <c r="A101" t="s">
        <v>13</v>
      </c>
      <c r="B101" t="s">
        <v>189</v>
      </c>
      <c r="C101" t="s">
        <v>189</v>
      </c>
      <c r="D101">
        <f t="shared" si="1"/>
        <v>2.356196061390202</v>
      </c>
      <c r="E101">
        <v>3</v>
      </c>
      <c r="F101">
        <v>1.1194029850746201</v>
      </c>
      <c r="G101">
        <v>4.4035602076634098E-3</v>
      </c>
      <c r="H101" t="s">
        <v>190</v>
      </c>
      <c r="I101">
        <v>211</v>
      </c>
      <c r="J101">
        <v>7</v>
      </c>
      <c r="K101">
        <v>14116</v>
      </c>
      <c r="L101">
        <v>28.671631685849601</v>
      </c>
      <c r="M101">
        <v>0.99800740560166901</v>
      </c>
      <c r="N101">
        <v>6.8980369853376494E-2</v>
      </c>
      <c r="O101">
        <v>7.0188269640420202</v>
      </c>
    </row>
    <row r="102" spans="1:15">
      <c r="A102" t="s">
        <v>13</v>
      </c>
      <c r="B102" t="s">
        <v>191</v>
      </c>
      <c r="C102" t="s">
        <v>191</v>
      </c>
      <c r="D102">
        <f t="shared" si="1"/>
        <v>2.356196061390202</v>
      </c>
      <c r="E102">
        <v>3</v>
      </c>
      <c r="F102">
        <v>1.1194029850746201</v>
      </c>
      <c r="G102">
        <v>4.4035602076634098E-3</v>
      </c>
      <c r="H102" t="s">
        <v>192</v>
      </c>
      <c r="I102">
        <v>211</v>
      </c>
      <c r="J102">
        <v>7</v>
      </c>
      <c r="K102">
        <v>14116</v>
      </c>
      <c r="L102">
        <v>28.671631685849601</v>
      </c>
      <c r="M102">
        <v>0.99800740560166901</v>
      </c>
      <c r="N102">
        <v>6.8980369853376494E-2</v>
      </c>
      <c r="O102">
        <v>7.0188269640420202</v>
      </c>
    </row>
    <row r="103" spans="1:15">
      <c r="A103" t="s">
        <v>13</v>
      </c>
      <c r="B103" t="s">
        <v>193</v>
      </c>
      <c r="C103" t="s">
        <v>193</v>
      </c>
      <c r="D103">
        <f t="shared" si="1"/>
        <v>2.356196061390202</v>
      </c>
      <c r="E103">
        <v>3</v>
      </c>
      <c r="F103">
        <v>1.1194029850746201</v>
      </c>
      <c r="G103">
        <v>4.4035602076634098E-3</v>
      </c>
      <c r="H103" t="s">
        <v>190</v>
      </c>
      <c r="I103">
        <v>211</v>
      </c>
      <c r="J103">
        <v>7</v>
      </c>
      <c r="K103">
        <v>14116</v>
      </c>
      <c r="L103">
        <v>28.671631685849601</v>
      </c>
      <c r="M103">
        <v>0.99800740560166901</v>
      </c>
      <c r="N103">
        <v>6.8980369853376494E-2</v>
      </c>
      <c r="O103">
        <v>7.0188269640420202</v>
      </c>
    </row>
    <row r="104" spans="1:15">
      <c r="A104" t="s">
        <v>13</v>
      </c>
      <c r="B104" t="s">
        <v>194</v>
      </c>
      <c r="C104" t="s">
        <v>194</v>
      </c>
      <c r="D104">
        <f t="shared" si="1"/>
        <v>2.356196061390202</v>
      </c>
      <c r="E104">
        <v>3</v>
      </c>
      <c r="F104">
        <v>1.1194029850746201</v>
      </c>
      <c r="G104">
        <v>4.4035602076634098E-3</v>
      </c>
      <c r="H104" t="s">
        <v>192</v>
      </c>
      <c r="I104">
        <v>211</v>
      </c>
      <c r="J104">
        <v>7</v>
      </c>
      <c r="K104">
        <v>14116</v>
      </c>
      <c r="L104">
        <v>28.671631685849601</v>
      </c>
      <c r="M104">
        <v>0.99800740560166901</v>
      </c>
      <c r="N104">
        <v>6.8980369853376494E-2</v>
      </c>
      <c r="O104">
        <v>7.0188269640420202</v>
      </c>
    </row>
    <row r="105" spans="1:15">
      <c r="A105" t="s">
        <v>13</v>
      </c>
      <c r="B105" t="s">
        <v>195</v>
      </c>
      <c r="C105" t="s">
        <v>195</v>
      </c>
      <c r="D105">
        <f t="shared" si="1"/>
        <v>2.3501235327479582</v>
      </c>
      <c r="E105">
        <v>73</v>
      </c>
      <c r="F105">
        <v>27.238805970149201</v>
      </c>
      <c r="G105">
        <v>4.4655655345530003E-3</v>
      </c>
      <c r="H105" t="s">
        <v>196</v>
      </c>
      <c r="I105">
        <v>211</v>
      </c>
      <c r="J105">
        <v>3670</v>
      </c>
      <c r="K105">
        <v>14116</v>
      </c>
      <c r="L105">
        <v>1.33071787388457</v>
      </c>
      <c r="M105">
        <v>0.99817481226868199</v>
      </c>
      <c r="N105">
        <v>6.9152589827475505E-2</v>
      </c>
      <c r="O105">
        <v>7.1142691767362596</v>
      </c>
    </row>
    <row r="106" spans="1:15">
      <c r="A106" t="s">
        <v>13</v>
      </c>
      <c r="B106" t="s">
        <v>197</v>
      </c>
      <c r="C106" t="s">
        <v>197</v>
      </c>
      <c r="D106">
        <f t="shared" si="1"/>
        <v>2.3372367661927695</v>
      </c>
      <c r="E106">
        <v>6</v>
      </c>
      <c r="F106">
        <v>2.23880597014925</v>
      </c>
      <c r="G106">
        <v>4.6000572190842996E-3</v>
      </c>
      <c r="H106" t="s">
        <v>181</v>
      </c>
      <c r="I106">
        <v>211</v>
      </c>
      <c r="J106">
        <v>73</v>
      </c>
      <c r="K106">
        <v>14116</v>
      </c>
      <c r="L106">
        <v>5.4986690904369198</v>
      </c>
      <c r="M106">
        <v>0.99849119010519105</v>
      </c>
      <c r="N106">
        <v>7.0393259031522201E-2</v>
      </c>
      <c r="O106">
        <v>7.3209704213861704</v>
      </c>
    </row>
    <row r="107" spans="1:15">
      <c r="A107" t="s">
        <v>13</v>
      </c>
      <c r="B107" t="s">
        <v>198</v>
      </c>
      <c r="C107" t="s">
        <v>198</v>
      </c>
      <c r="D107">
        <f t="shared" si="1"/>
        <v>2.3120269526818835</v>
      </c>
      <c r="E107">
        <v>6</v>
      </c>
      <c r="F107">
        <v>2.23880597014925</v>
      </c>
      <c r="G107">
        <v>4.8749823461290004E-3</v>
      </c>
      <c r="H107" t="s">
        <v>173</v>
      </c>
      <c r="I107">
        <v>211</v>
      </c>
      <c r="J107">
        <v>74</v>
      </c>
      <c r="K107">
        <v>14116</v>
      </c>
      <c r="L107">
        <v>5.4243627513769601</v>
      </c>
      <c r="M107">
        <v>0.99897764603396699</v>
      </c>
      <c r="N107">
        <v>7.3653750289532305E-2</v>
      </c>
      <c r="O107">
        <v>7.7421611817995899</v>
      </c>
    </row>
    <row r="108" spans="1:15">
      <c r="A108" t="s">
        <v>13</v>
      </c>
      <c r="B108" t="s">
        <v>199</v>
      </c>
      <c r="C108" t="s">
        <v>199</v>
      </c>
      <c r="D108">
        <f t="shared" si="1"/>
        <v>2.3019350100904368</v>
      </c>
      <c r="E108">
        <v>26</v>
      </c>
      <c r="F108">
        <v>9.7014925373134293</v>
      </c>
      <c r="G108">
        <v>4.9895914851402203E-3</v>
      </c>
      <c r="H108" t="s">
        <v>200</v>
      </c>
      <c r="I108">
        <v>211</v>
      </c>
      <c r="J108">
        <v>969</v>
      </c>
      <c r="K108">
        <v>14116</v>
      </c>
      <c r="L108">
        <v>1.79505915611442</v>
      </c>
      <c r="M108">
        <v>0.99913079556965601</v>
      </c>
      <c r="N108">
        <v>7.4526522196402503E-2</v>
      </c>
      <c r="O108">
        <v>7.9172130800096996</v>
      </c>
    </row>
    <row r="109" spans="1:15">
      <c r="A109" t="s">
        <v>13</v>
      </c>
      <c r="B109" t="s">
        <v>201</v>
      </c>
      <c r="C109" t="s">
        <v>201</v>
      </c>
      <c r="D109">
        <f t="shared" si="1"/>
        <v>2.2355195619696153</v>
      </c>
      <c r="E109">
        <v>3</v>
      </c>
      <c r="F109">
        <v>1.1194029850746201</v>
      </c>
      <c r="G109">
        <v>5.8140724333424999E-3</v>
      </c>
      <c r="H109" t="s">
        <v>202</v>
      </c>
      <c r="I109">
        <v>211</v>
      </c>
      <c r="J109">
        <v>8</v>
      </c>
      <c r="K109">
        <v>14116</v>
      </c>
      <c r="L109">
        <v>25.0876777251184</v>
      </c>
      <c r="M109">
        <v>0.999729688427338</v>
      </c>
      <c r="N109">
        <v>8.5432172056956496E-2</v>
      </c>
      <c r="O109">
        <v>9.1673451169022009</v>
      </c>
    </row>
    <row r="110" spans="1:15">
      <c r="A110" t="s">
        <v>13</v>
      </c>
      <c r="B110" t="s">
        <v>203</v>
      </c>
      <c r="C110" t="s">
        <v>203</v>
      </c>
      <c r="D110">
        <f t="shared" si="1"/>
        <v>2.2317927888779394</v>
      </c>
      <c r="E110">
        <v>4</v>
      </c>
      <c r="F110">
        <v>1.4925373134328299</v>
      </c>
      <c r="G110">
        <v>5.8641789020856599E-3</v>
      </c>
      <c r="H110" t="s">
        <v>204</v>
      </c>
      <c r="I110">
        <v>211</v>
      </c>
      <c r="J110">
        <v>25</v>
      </c>
      <c r="K110">
        <v>14116</v>
      </c>
      <c r="L110">
        <v>10.7040758293838</v>
      </c>
      <c r="M110">
        <v>0.99974821876676201</v>
      </c>
      <c r="N110">
        <v>8.5252299529704006E-2</v>
      </c>
      <c r="O110">
        <v>9.2428035807706692</v>
      </c>
    </row>
    <row r="111" spans="1:15">
      <c r="A111" t="s">
        <v>13</v>
      </c>
      <c r="B111" t="s">
        <v>205</v>
      </c>
      <c r="C111" t="s">
        <v>205</v>
      </c>
      <c r="D111">
        <f t="shared" si="1"/>
        <v>2.2317927888779394</v>
      </c>
      <c r="E111">
        <v>4</v>
      </c>
      <c r="F111">
        <v>1.4925373134328299</v>
      </c>
      <c r="G111">
        <v>5.8641789020856599E-3</v>
      </c>
      <c r="H111" t="s">
        <v>204</v>
      </c>
      <c r="I111">
        <v>211</v>
      </c>
      <c r="J111">
        <v>25</v>
      </c>
      <c r="K111">
        <v>14116</v>
      </c>
      <c r="L111">
        <v>10.7040758293838</v>
      </c>
      <c r="M111">
        <v>0.99974821876676201</v>
      </c>
      <c r="N111">
        <v>8.5252299529704006E-2</v>
      </c>
      <c r="O111">
        <v>9.2428035807706692</v>
      </c>
    </row>
    <row r="112" spans="1:15">
      <c r="A112" t="s">
        <v>13</v>
      </c>
      <c r="B112" t="s">
        <v>206</v>
      </c>
      <c r="C112" t="s">
        <v>206</v>
      </c>
      <c r="D112">
        <f t="shared" si="1"/>
        <v>2.2108601076472789</v>
      </c>
      <c r="E112">
        <v>74</v>
      </c>
      <c r="F112">
        <v>27.611940298507399</v>
      </c>
      <c r="G112">
        <v>6.1537506173936296E-3</v>
      </c>
      <c r="H112" t="s">
        <v>207</v>
      </c>
      <c r="I112">
        <v>211</v>
      </c>
      <c r="J112">
        <v>3778</v>
      </c>
      <c r="K112">
        <v>14116</v>
      </c>
      <c r="L112">
        <v>1.3103851432212901</v>
      </c>
      <c r="M112">
        <v>0.99983298435002499</v>
      </c>
      <c r="N112">
        <v>8.8374288309704896E-2</v>
      </c>
      <c r="O112">
        <v>9.6777355328789003</v>
      </c>
    </row>
    <row r="113" spans="1:15">
      <c r="A113" t="s">
        <v>13</v>
      </c>
      <c r="B113" t="s">
        <v>208</v>
      </c>
      <c r="C113" t="s">
        <v>208</v>
      </c>
      <c r="D113">
        <f t="shared" si="1"/>
        <v>2.1946265876415456</v>
      </c>
      <c r="E113">
        <v>133</v>
      </c>
      <c r="F113">
        <v>49.626865671641703</v>
      </c>
      <c r="G113">
        <v>6.3881250989464297E-3</v>
      </c>
      <c r="H113" t="s">
        <v>209</v>
      </c>
      <c r="I113">
        <v>211</v>
      </c>
      <c r="J113">
        <v>7647</v>
      </c>
      <c r="K113">
        <v>14116</v>
      </c>
      <c r="L113">
        <v>1.1635625778965999</v>
      </c>
      <c r="M113">
        <v>0.99988020643958297</v>
      </c>
      <c r="N113">
        <v>9.0672443319948906E-2</v>
      </c>
      <c r="O113">
        <v>10.028327686180999</v>
      </c>
    </row>
    <row r="114" spans="1:15">
      <c r="A114" t="s">
        <v>13</v>
      </c>
      <c r="B114" t="s">
        <v>210</v>
      </c>
      <c r="C114" t="s">
        <v>210</v>
      </c>
      <c r="D114">
        <f t="shared" si="1"/>
        <v>2.1691508905044543</v>
      </c>
      <c r="E114">
        <v>6</v>
      </c>
      <c r="F114">
        <v>2.23880597014925</v>
      </c>
      <c r="G114">
        <v>6.7740610994269203E-3</v>
      </c>
      <c r="H114" t="s">
        <v>139</v>
      </c>
      <c r="I114">
        <v>211</v>
      </c>
      <c r="J114">
        <v>80</v>
      </c>
      <c r="K114">
        <v>14116</v>
      </c>
      <c r="L114">
        <v>5.0175355450236898</v>
      </c>
      <c r="M114">
        <v>0.99993070424144603</v>
      </c>
      <c r="N114">
        <v>9.4946967997973405E-2</v>
      </c>
      <c r="O114">
        <v>10.6028509610702</v>
      </c>
    </row>
    <row r="115" spans="1:15">
      <c r="A115" t="s">
        <v>13</v>
      </c>
      <c r="B115" t="s">
        <v>211</v>
      </c>
      <c r="C115" t="s">
        <v>211</v>
      </c>
      <c r="D115">
        <f t="shared" si="1"/>
        <v>2.1466387502524813</v>
      </c>
      <c r="E115">
        <v>6</v>
      </c>
      <c r="F115">
        <v>2.23880597014925</v>
      </c>
      <c r="G115">
        <v>7.13446233863573E-3</v>
      </c>
      <c r="H115" t="s">
        <v>212</v>
      </c>
      <c r="I115">
        <v>211</v>
      </c>
      <c r="J115">
        <v>81</v>
      </c>
      <c r="K115">
        <v>14116</v>
      </c>
      <c r="L115">
        <v>4.9555906617517902</v>
      </c>
      <c r="M115">
        <v>0.99995844481898899</v>
      </c>
      <c r="N115">
        <v>9.8779239828391596E-2</v>
      </c>
      <c r="O115">
        <v>11.1362486262032</v>
      </c>
    </row>
    <row r="116" spans="1:15">
      <c r="A116" t="s">
        <v>13</v>
      </c>
      <c r="B116" t="s">
        <v>213</v>
      </c>
      <c r="C116" t="s">
        <v>213</v>
      </c>
      <c r="D116">
        <f t="shared" si="1"/>
        <v>2.130632154615701</v>
      </c>
      <c r="E116">
        <v>3</v>
      </c>
      <c r="F116">
        <v>1.1194029850746201</v>
      </c>
      <c r="G116">
        <v>7.4023198262060603E-3</v>
      </c>
      <c r="H116" t="s">
        <v>192</v>
      </c>
      <c r="I116">
        <v>211</v>
      </c>
      <c r="J116">
        <v>9</v>
      </c>
      <c r="K116">
        <v>14116</v>
      </c>
      <c r="L116">
        <v>22.300157977883</v>
      </c>
      <c r="M116">
        <v>0.99997158697269195</v>
      </c>
      <c r="N116">
        <v>0.10131535467944799</v>
      </c>
      <c r="O116">
        <v>11.530742344843601</v>
      </c>
    </row>
    <row r="117" spans="1:15">
      <c r="A117" t="s">
        <v>13</v>
      </c>
      <c r="B117" t="s">
        <v>214</v>
      </c>
      <c r="C117" t="s">
        <v>214</v>
      </c>
      <c r="D117">
        <f t="shared" si="1"/>
        <v>2.130632154615701</v>
      </c>
      <c r="E117">
        <v>3</v>
      </c>
      <c r="F117">
        <v>1.1194029850746201</v>
      </c>
      <c r="G117">
        <v>7.4023198262060603E-3</v>
      </c>
      <c r="H117" t="s">
        <v>215</v>
      </c>
      <c r="I117">
        <v>211</v>
      </c>
      <c r="J117">
        <v>9</v>
      </c>
      <c r="K117">
        <v>14116</v>
      </c>
      <c r="L117">
        <v>22.300157977883</v>
      </c>
      <c r="M117">
        <v>0.99997158697269195</v>
      </c>
      <c r="N117">
        <v>0.10131535467944799</v>
      </c>
      <c r="O117">
        <v>11.530742344843601</v>
      </c>
    </row>
    <row r="118" spans="1:15">
      <c r="A118" t="s">
        <v>13</v>
      </c>
      <c r="B118" t="s">
        <v>216</v>
      </c>
      <c r="C118" t="s">
        <v>216</v>
      </c>
      <c r="D118">
        <f t="shared" si="1"/>
        <v>2.1244729529064958</v>
      </c>
      <c r="E118">
        <v>6</v>
      </c>
      <c r="F118">
        <v>2.23880597014925</v>
      </c>
      <c r="G118">
        <v>7.5080481146190996E-3</v>
      </c>
      <c r="H118" t="s">
        <v>105</v>
      </c>
      <c r="I118">
        <v>211</v>
      </c>
      <c r="J118">
        <v>82</v>
      </c>
      <c r="K118">
        <v>14116</v>
      </c>
      <c r="L118">
        <v>4.8951566292914102</v>
      </c>
      <c r="M118">
        <v>0.99997554688428003</v>
      </c>
      <c r="N118">
        <v>0.1017080305293</v>
      </c>
      <c r="O118">
        <v>11.6860029849701</v>
      </c>
    </row>
    <row r="119" spans="1:15">
      <c r="A119" t="s">
        <v>13</v>
      </c>
      <c r="B119" t="s">
        <v>217</v>
      </c>
      <c r="C119" t="s">
        <v>217</v>
      </c>
      <c r="D119">
        <f t="shared" si="1"/>
        <v>2.1095275402434908</v>
      </c>
      <c r="E119">
        <v>17</v>
      </c>
      <c r="F119">
        <v>6.3432835820895503</v>
      </c>
      <c r="G119">
        <v>7.7709203890770099E-3</v>
      </c>
      <c r="H119" t="s">
        <v>218</v>
      </c>
      <c r="I119">
        <v>211</v>
      </c>
      <c r="J119">
        <v>547</v>
      </c>
      <c r="K119">
        <v>14116</v>
      </c>
      <c r="L119">
        <v>2.0791737785594799</v>
      </c>
      <c r="M119">
        <v>0.999983164003307</v>
      </c>
      <c r="N119">
        <v>0.104094117193443</v>
      </c>
      <c r="O119">
        <v>12.070918990181999</v>
      </c>
    </row>
    <row r="120" spans="1:15">
      <c r="A120" t="s">
        <v>13</v>
      </c>
      <c r="B120" t="s">
        <v>219</v>
      </c>
      <c r="C120" t="s">
        <v>219</v>
      </c>
      <c r="D120">
        <f t="shared" si="1"/>
        <v>2.0923527362501599</v>
      </c>
      <c r="E120">
        <v>4</v>
      </c>
      <c r="F120">
        <v>1.4925373134328299</v>
      </c>
      <c r="G120">
        <v>8.0843901405526098E-3</v>
      </c>
      <c r="H120" t="s">
        <v>220</v>
      </c>
      <c r="I120">
        <v>211</v>
      </c>
      <c r="J120">
        <v>28</v>
      </c>
      <c r="K120">
        <v>14116</v>
      </c>
      <c r="L120">
        <v>9.5572105619498995</v>
      </c>
      <c r="M120">
        <v>0.99998921333215496</v>
      </c>
      <c r="N120">
        <v>0.107063313547248</v>
      </c>
      <c r="O120">
        <v>12.5278632266696</v>
      </c>
    </row>
    <row r="121" spans="1:15">
      <c r="A121" t="s">
        <v>13</v>
      </c>
      <c r="B121" t="s">
        <v>221</v>
      </c>
      <c r="C121" t="s">
        <v>221</v>
      </c>
      <c r="D121">
        <f t="shared" si="1"/>
        <v>2.0811460348221291</v>
      </c>
      <c r="E121">
        <v>6</v>
      </c>
      <c r="F121">
        <v>2.23880597014925</v>
      </c>
      <c r="G121">
        <v>8.2957177079326493E-3</v>
      </c>
      <c r="H121" t="s">
        <v>222</v>
      </c>
      <c r="I121">
        <v>211</v>
      </c>
      <c r="J121">
        <v>84</v>
      </c>
      <c r="K121">
        <v>14116</v>
      </c>
      <c r="L121">
        <v>4.77860528097494</v>
      </c>
      <c r="M121">
        <v>0.99999201079259503</v>
      </c>
      <c r="N121">
        <v>0.108698687527471</v>
      </c>
      <c r="O121">
        <v>12.834655199075</v>
      </c>
    </row>
    <row r="122" spans="1:15">
      <c r="A122" t="s">
        <v>13</v>
      </c>
      <c r="B122" t="s">
        <v>223</v>
      </c>
      <c r="C122" t="s">
        <v>223</v>
      </c>
      <c r="D122">
        <f t="shared" si="1"/>
        <v>2.0672505909450813</v>
      </c>
      <c r="E122">
        <v>16</v>
      </c>
      <c r="F122">
        <v>5.9701492537313401</v>
      </c>
      <c r="G122">
        <v>8.5654347105857797E-3</v>
      </c>
      <c r="H122" t="s">
        <v>224</v>
      </c>
      <c r="I122">
        <v>211</v>
      </c>
      <c r="J122">
        <v>505</v>
      </c>
      <c r="K122">
        <v>14116</v>
      </c>
      <c r="L122">
        <v>2.1196189761156199</v>
      </c>
      <c r="M122">
        <v>0.99999455428438</v>
      </c>
      <c r="N122">
        <v>0.11101642396025301</v>
      </c>
      <c r="O122">
        <v>13.2247451101151</v>
      </c>
    </row>
    <row r="123" spans="1:15">
      <c r="A123" t="s">
        <v>13</v>
      </c>
      <c r="B123" t="s">
        <v>225</v>
      </c>
      <c r="C123" t="s">
        <v>225</v>
      </c>
      <c r="D123">
        <f t="shared" si="1"/>
        <v>2.0672505909450813</v>
      </c>
      <c r="E123">
        <v>16</v>
      </c>
      <c r="F123">
        <v>5.9701492537313401</v>
      </c>
      <c r="G123">
        <v>8.5654347105857797E-3</v>
      </c>
      <c r="H123" t="s">
        <v>224</v>
      </c>
      <c r="I123">
        <v>211</v>
      </c>
      <c r="J123">
        <v>505</v>
      </c>
      <c r="K123">
        <v>14116</v>
      </c>
      <c r="L123">
        <v>2.1196189761156199</v>
      </c>
      <c r="M123">
        <v>0.99999455428438</v>
      </c>
      <c r="N123">
        <v>0.11101642396025301</v>
      </c>
      <c r="O123">
        <v>13.2247451101151</v>
      </c>
    </row>
    <row r="124" spans="1:15">
      <c r="A124" t="s">
        <v>13</v>
      </c>
      <c r="B124" t="s">
        <v>226</v>
      </c>
      <c r="C124" t="s">
        <v>226</v>
      </c>
      <c r="D124">
        <f t="shared" si="1"/>
        <v>2.0595899252757182</v>
      </c>
      <c r="E124">
        <v>7</v>
      </c>
      <c r="F124">
        <v>2.6119402985074598</v>
      </c>
      <c r="G124">
        <v>8.7178636998898294E-3</v>
      </c>
      <c r="H124" t="s">
        <v>227</v>
      </c>
      <c r="I124">
        <v>211</v>
      </c>
      <c r="J124">
        <v>119</v>
      </c>
      <c r="K124">
        <v>14116</v>
      </c>
      <c r="L124">
        <v>3.9353219960970098</v>
      </c>
      <c r="M124">
        <v>0.99999561502220602</v>
      </c>
      <c r="N124">
        <v>0.111861992825998</v>
      </c>
      <c r="O124">
        <v>13.4444762653716</v>
      </c>
    </row>
    <row r="125" spans="1:15">
      <c r="A125" t="s">
        <v>13</v>
      </c>
      <c r="B125" t="s">
        <v>228</v>
      </c>
      <c r="C125" t="s">
        <v>228</v>
      </c>
      <c r="D125">
        <f t="shared" si="1"/>
        <v>2.0379740170517415</v>
      </c>
      <c r="E125">
        <v>3</v>
      </c>
      <c r="F125">
        <v>1.1194029850746201</v>
      </c>
      <c r="G125">
        <v>9.1627530735484495E-3</v>
      </c>
      <c r="H125" t="s">
        <v>202</v>
      </c>
      <c r="I125">
        <v>211</v>
      </c>
      <c r="J125">
        <v>10</v>
      </c>
      <c r="K125">
        <v>14116</v>
      </c>
      <c r="L125">
        <v>20.070142180094699</v>
      </c>
      <c r="M125">
        <v>0.99999767043712295</v>
      </c>
      <c r="N125">
        <v>0.116197970242034</v>
      </c>
      <c r="O125">
        <v>14.082813113771</v>
      </c>
    </row>
    <row r="126" spans="1:15">
      <c r="A126" t="s">
        <v>13</v>
      </c>
      <c r="B126" t="s">
        <v>229</v>
      </c>
      <c r="C126" t="s">
        <v>229</v>
      </c>
      <c r="D126">
        <f t="shared" si="1"/>
        <v>2.0379740170517415</v>
      </c>
      <c r="E126">
        <v>3</v>
      </c>
      <c r="F126">
        <v>1.1194029850746201</v>
      </c>
      <c r="G126">
        <v>9.1627530735484495E-3</v>
      </c>
      <c r="H126" t="s">
        <v>202</v>
      </c>
      <c r="I126">
        <v>211</v>
      </c>
      <c r="J126">
        <v>10</v>
      </c>
      <c r="K126">
        <v>14116</v>
      </c>
      <c r="L126">
        <v>20.070142180094699</v>
      </c>
      <c r="M126">
        <v>0.99999767043712295</v>
      </c>
      <c r="N126">
        <v>0.116197970242034</v>
      </c>
      <c r="O126">
        <v>14.082813113771</v>
      </c>
    </row>
    <row r="127" spans="1:15">
      <c r="A127" t="s">
        <v>13</v>
      </c>
      <c r="B127" t="s">
        <v>230</v>
      </c>
      <c r="C127" t="s">
        <v>230</v>
      </c>
      <c r="D127">
        <f t="shared" si="1"/>
        <v>2.018546589904874</v>
      </c>
      <c r="E127">
        <v>6</v>
      </c>
      <c r="F127">
        <v>2.23880597014925</v>
      </c>
      <c r="G127">
        <v>9.5819391841232004E-3</v>
      </c>
      <c r="H127" t="s">
        <v>222</v>
      </c>
      <c r="I127">
        <v>211</v>
      </c>
      <c r="J127">
        <v>87</v>
      </c>
      <c r="K127">
        <v>14116</v>
      </c>
      <c r="L127">
        <v>4.6138257885275298</v>
      </c>
      <c r="M127">
        <v>0.99999871666852302</v>
      </c>
      <c r="N127">
        <v>0.120130444227825</v>
      </c>
      <c r="O127">
        <v>14.6802217349997</v>
      </c>
    </row>
    <row r="128" spans="1:15">
      <c r="A128" t="s">
        <v>13</v>
      </c>
      <c r="B128" t="s">
        <v>231</v>
      </c>
      <c r="C128" t="s">
        <v>231</v>
      </c>
      <c r="D128">
        <f t="shared" si="1"/>
        <v>2.0056242970892257</v>
      </c>
      <c r="E128">
        <v>18</v>
      </c>
      <c r="F128">
        <v>6.7164179104477597</v>
      </c>
      <c r="G128">
        <v>9.8713307326263391E-3</v>
      </c>
      <c r="H128" t="s">
        <v>232</v>
      </c>
      <c r="I128">
        <v>211</v>
      </c>
      <c r="J128">
        <v>611</v>
      </c>
      <c r="K128">
        <v>14116</v>
      </c>
      <c r="L128">
        <v>1.9708813924806601</v>
      </c>
      <c r="M128">
        <v>0.99999914981244298</v>
      </c>
      <c r="N128">
        <v>0.122460866128196</v>
      </c>
      <c r="O128">
        <v>15.090372733246801</v>
      </c>
    </row>
    <row r="129" spans="1:15">
      <c r="A129" t="s">
        <v>13</v>
      </c>
      <c r="B129" t="s">
        <v>233</v>
      </c>
      <c r="C129" t="s">
        <v>233</v>
      </c>
      <c r="D129">
        <f t="shared" si="1"/>
        <v>1.9968910891760212</v>
      </c>
      <c r="E129">
        <v>25</v>
      </c>
      <c r="F129">
        <v>9.3283582089552208</v>
      </c>
      <c r="G129">
        <v>1.00718421525582E-2</v>
      </c>
      <c r="H129" t="s">
        <v>234</v>
      </c>
      <c r="I129">
        <v>211</v>
      </c>
      <c r="J129">
        <v>973</v>
      </c>
      <c r="K129">
        <v>14116</v>
      </c>
      <c r="L129">
        <v>1.7189227629406201</v>
      </c>
      <c r="M129">
        <v>0.99999936088089103</v>
      </c>
      <c r="N129">
        <v>0.123717222874518</v>
      </c>
      <c r="O129">
        <v>15.373468042729201</v>
      </c>
    </row>
    <row r="130" spans="1:15">
      <c r="A130" t="s">
        <v>13</v>
      </c>
      <c r="B130" t="s">
        <v>235</v>
      </c>
      <c r="C130" t="s">
        <v>235</v>
      </c>
      <c r="D130">
        <f t="shared" si="1"/>
        <v>1.9968910891760212</v>
      </c>
      <c r="E130">
        <v>25</v>
      </c>
      <c r="F130">
        <v>9.3283582089552208</v>
      </c>
      <c r="G130">
        <v>1.00718421525582E-2</v>
      </c>
      <c r="H130" t="s">
        <v>234</v>
      </c>
      <c r="I130">
        <v>211</v>
      </c>
      <c r="J130">
        <v>973</v>
      </c>
      <c r="K130">
        <v>14116</v>
      </c>
      <c r="L130">
        <v>1.7189227629406201</v>
      </c>
      <c r="M130">
        <v>0.99999936088089103</v>
      </c>
      <c r="N130">
        <v>0.123717222874518</v>
      </c>
      <c r="O130">
        <v>15.373468042729201</v>
      </c>
    </row>
    <row r="131" spans="1:15">
      <c r="A131" t="s">
        <v>13</v>
      </c>
      <c r="B131" t="s">
        <v>236</v>
      </c>
      <c r="C131" t="s">
        <v>236</v>
      </c>
      <c r="D131">
        <f t="shared" si="1"/>
        <v>1.992801297972725</v>
      </c>
      <c r="E131">
        <v>5</v>
      </c>
      <c r="F131">
        <v>1.8656716417910399</v>
      </c>
      <c r="G131">
        <v>1.0167137618168899E-2</v>
      </c>
      <c r="H131" t="s">
        <v>237</v>
      </c>
      <c r="I131">
        <v>211</v>
      </c>
      <c r="J131">
        <v>57</v>
      </c>
      <c r="K131">
        <v>14116</v>
      </c>
      <c r="L131">
        <v>5.8684626257587098</v>
      </c>
      <c r="M131">
        <v>0.99999944195094104</v>
      </c>
      <c r="N131">
        <v>0.12374598315789199</v>
      </c>
      <c r="O131">
        <v>15.5077014521104</v>
      </c>
    </row>
    <row r="132" spans="1:15">
      <c r="A132" t="s">
        <v>13</v>
      </c>
      <c r="B132" t="s">
        <v>238</v>
      </c>
      <c r="C132" t="s">
        <v>238</v>
      </c>
      <c r="D132">
        <f t="shared" si="1"/>
        <v>1.9718658074568283</v>
      </c>
      <c r="E132">
        <v>22</v>
      </c>
      <c r="F132">
        <v>8.2089552238805901</v>
      </c>
      <c r="G132">
        <v>1.06692573942027E-2</v>
      </c>
      <c r="H132" t="s">
        <v>239</v>
      </c>
      <c r="I132">
        <v>211</v>
      </c>
      <c r="J132">
        <v>820</v>
      </c>
      <c r="K132">
        <v>14116</v>
      </c>
      <c r="L132">
        <v>1.7948907640735099</v>
      </c>
      <c r="M132">
        <v>0.99999972698908801</v>
      </c>
      <c r="N132">
        <v>0.12837654354008199</v>
      </c>
      <c r="O132">
        <v>16.2116913939055</v>
      </c>
    </row>
    <row r="133" spans="1:15">
      <c r="A133" t="s">
        <v>13</v>
      </c>
      <c r="B133" t="s">
        <v>240</v>
      </c>
      <c r="C133" t="s">
        <v>240</v>
      </c>
      <c r="D133">
        <f t="shared" ref="D133:D196" si="2">-LOG(G133,10)</f>
        <v>1.938878447683053</v>
      </c>
      <c r="E133">
        <v>15</v>
      </c>
      <c r="F133">
        <v>5.5970149253731298</v>
      </c>
      <c r="G133">
        <v>1.1511225252753001E-2</v>
      </c>
      <c r="H133" t="s">
        <v>241</v>
      </c>
      <c r="I133">
        <v>211</v>
      </c>
      <c r="J133">
        <v>474</v>
      </c>
      <c r="K133">
        <v>14116</v>
      </c>
      <c r="L133">
        <v>2.1171036054952301</v>
      </c>
      <c r="M133">
        <v>0.99999991774084296</v>
      </c>
      <c r="N133">
        <v>0.13667795436990199</v>
      </c>
      <c r="O133">
        <v>17.379808894662201</v>
      </c>
    </row>
    <row r="134" spans="1:15">
      <c r="A134" t="s">
        <v>13</v>
      </c>
      <c r="B134" t="s">
        <v>242</v>
      </c>
      <c r="C134" t="s">
        <v>242</v>
      </c>
      <c r="D134">
        <f t="shared" si="2"/>
        <v>1.9012386068913496</v>
      </c>
      <c r="E134">
        <v>6</v>
      </c>
      <c r="F134">
        <v>2.23880597014925</v>
      </c>
      <c r="G134">
        <v>1.25534007445183E-2</v>
      </c>
      <c r="H134" t="s">
        <v>222</v>
      </c>
      <c r="I134">
        <v>211</v>
      </c>
      <c r="J134">
        <v>93</v>
      </c>
      <c r="K134">
        <v>14116</v>
      </c>
      <c r="L134">
        <v>4.31615960862253</v>
      </c>
      <c r="M134">
        <v>0.99999998139248403</v>
      </c>
      <c r="N134">
        <v>0.146940427581362</v>
      </c>
      <c r="O134">
        <v>18.8045041411645</v>
      </c>
    </row>
    <row r="135" spans="1:15">
      <c r="A135" t="s">
        <v>13</v>
      </c>
      <c r="B135" t="s">
        <v>243</v>
      </c>
      <c r="C135" t="s">
        <v>243</v>
      </c>
      <c r="D135">
        <f t="shared" si="2"/>
        <v>1.819495047337351</v>
      </c>
      <c r="E135">
        <v>13</v>
      </c>
      <c r="F135">
        <v>4.8507462686567102</v>
      </c>
      <c r="G135">
        <v>1.5153220842228801E-2</v>
      </c>
      <c r="H135" t="s">
        <v>244</v>
      </c>
      <c r="I135">
        <v>211</v>
      </c>
      <c r="J135">
        <v>395</v>
      </c>
      <c r="K135">
        <v>14116</v>
      </c>
      <c r="L135">
        <v>2.20178774971503</v>
      </c>
      <c r="M135">
        <v>0.99999999954662799</v>
      </c>
      <c r="N135">
        <v>0.17336506214602701</v>
      </c>
      <c r="O135">
        <v>22.258625395452899</v>
      </c>
    </row>
    <row r="136" spans="1:15">
      <c r="A136" t="s">
        <v>13</v>
      </c>
      <c r="B136" t="s">
        <v>245</v>
      </c>
      <c r="C136" t="s">
        <v>245</v>
      </c>
      <c r="D136">
        <f t="shared" si="2"/>
        <v>1.8118163194547021</v>
      </c>
      <c r="E136">
        <v>3</v>
      </c>
      <c r="F136">
        <v>1.1194029850746201</v>
      </c>
      <c r="G136">
        <v>1.54235263777874E-2</v>
      </c>
      <c r="H136" t="s">
        <v>246</v>
      </c>
      <c r="I136">
        <v>211</v>
      </c>
      <c r="J136">
        <v>13</v>
      </c>
      <c r="K136">
        <v>14116</v>
      </c>
      <c r="L136">
        <v>15.4385709077652</v>
      </c>
      <c r="M136">
        <v>0.999999999692049</v>
      </c>
      <c r="N136">
        <v>0.17478783487834901</v>
      </c>
      <c r="O136">
        <v>22.609720553789199</v>
      </c>
    </row>
    <row r="137" spans="1:15">
      <c r="A137" t="s">
        <v>13</v>
      </c>
      <c r="B137" t="s">
        <v>247</v>
      </c>
      <c r="C137" t="s">
        <v>247</v>
      </c>
      <c r="D137">
        <f t="shared" si="2"/>
        <v>1.7800153253088826</v>
      </c>
      <c r="E137">
        <v>16</v>
      </c>
      <c r="F137">
        <v>5.9701492537313401</v>
      </c>
      <c r="G137">
        <v>1.6595283452538599E-2</v>
      </c>
      <c r="H137" t="s">
        <v>248</v>
      </c>
      <c r="I137">
        <v>211</v>
      </c>
      <c r="J137">
        <v>546</v>
      </c>
      <c r="K137">
        <v>14116</v>
      </c>
      <c r="L137">
        <v>1.9604534486051</v>
      </c>
      <c r="M137">
        <v>0.99999999994248301</v>
      </c>
      <c r="N137">
        <v>0.18538066265539899</v>
      </c>
      <c r="O137">
        <v>24.1145435730445</v>
      </c>
    </row>
    <row r="138" spans="1:15">
      <c r="A138" t="s">
        <v>13</v>
      </c>
      <c r="B138" t="s">
        <v>249</v>
      </c>
      <c r="C138" t="s">
        <v>249</v>
      </c>
      <c r="D138">
        <f t="shared" si="2"/>
        <v>1.7448112742251678</v>
      </c>
      <c r="E138">
        <v>17</v>
      </c>
      <c r="F138">
        <v>6.3432835820895503</v>
      </c>
      <c r="G138">
        <v>1.7996527972312298E-2</v>
      </c>
      <c r="H138" t="s">
        <v>250</v>
      </c>
      <c r="I138">
        <v>211</v>
      </c>
      <c r="J138">
        <v>602</v>
      </c>
      <c r="K138">
        <v>14116</v>
      </c>
      <c r="L138">
        <v>1.88921604131567</v>
      </c>
      <c r="M138">
        <v>0.99999999999228595</v>
      </c>
      <c r="N138">
        <v>0.197951871746674</v>
      </c>
      <c r="O138">
        <v>25.877994477213502</v>
      </c>
    </row>
    <row r="139" spans="1:15">
      <c r="A139" t="s">
        <v>13</v>
      </c>
      <c r="B139" t="s">
        <v>251</v>
      </c>
      <c r="C139" t="s">
        <v>251</v>
      </c>
      <c r="D139">
        <f t="shared" si="2"/>
        <v>1.7402234808456372</v>
      </c>
      <c r="E139">
        <v>8</v>
      </c>
      <c r="F139">
        <v>2.98507462686567</v>
      </c>
      <c r="G139">
        <v>1.81876471115901E-2</v>
      </c>
      <c r="H139" t="s">
        <v>252</v>
      </c>
      <c r="I139">
        <v>211</v>
      </c>
      <c r="J139">
        <v>180</v>
      </c>
      <c r="K139">
        <v>14116</v>
      </c>
      <c r="L139">
        <v>2.9733543970510699</v>
      </c>
      <c r="M139">
        <v>0.99999999999413602</v>
      </c>
      <c r="N139">
        <v>0.19831964598699001</v>
      </c>
      <c r="O139">
        <v>26.115510605736201</v>
      </c>
    </row>
    <row r="140" spans="1:15">
      <c r="A140" t="s">
        <v>13</v>
      </c>
      <c r="B140" t="s">
        <v>253</v>
      </c>
      <c r="C140" t="s">
        <v>253</v>
      </c>
      <c r="D140">
        <f t="shared" si="2"/>
        <v>1.7230859736469177</v>
      </c>
      <c r="E140">
        <v>48</v>
      </c>
      <c r="F140">
        <v>17.910447761194</v>
      </c>
      <c r="G140">
        <v>1.8919690442798801E-2</v>
      </c>
      <c r="H140" t="s">
        <v>254</v>
      </c>
      <c r="I140">
        <v>211</v>
      </c>
      <c r="J140">
        <v>2355</v>
      </c>
      <c r="K140">
        <v>14116</v>
      </c>
      <c r="L140">
        <v>1.3635765387750101</v>
      </c>
      <c r="M140">
        <v>0.99999999999794997</v>
      </c>
      <c r="N140">
        <v>0.203938142429301</v>
      </c>
      <c r="O140">
        <v>27.0186708048283</v>
      </c>
    </row>
    <row r="141" spans="1:15">
      <c r="A141" t="s">
        <v>13</v>
      </c>
      <c r="B141" t="s">
        <v>255</v>
      </c>
      <c r="C141" t="s">
        <v>255</v>
      </c>
      <c r="D141">
        <f t="shared" si="2"/>
        <v>1.7107466476407849</v>
      </c>
      <c r="E141">
        <v>7</v>
      </c>
      <c r="F141">
        <v>2.6119402985074598</v>
      </c>
      <c r="G141">
        <v>1.9464952684000399E-2</v>
      </c>
      <c r="H141" t="s">
        <v>256</v>
      </c>
      <c r="I141">
        <v>211</v>
      </c>
      <c r="J141">
        <v>142</v>
      </c>
      <c r="K141">
        <v>14116</v>
      </c>
      <c r="L141">
        <v>3.2979106868700301</v>
      </c>
      <c r="M141">
        <v>0.99999999999906297</v>
      </c>
      <c r="N141">
        <v>0.207643752508893</v>
      </c>
      <c r="O141">
        <v>27.6846390787925</v>
      </c>
    </row>
    <row r="142" spans="1:15">
      <c r="A142" t="s">
        <v>13</v>
      </c>
      <c r="B142" t="s">
        <v>257</v>
      </c>
      <c r="C142" t="s">
        <v>257</v>
      </c>
      <c r="D142">
        <f t="shared" si="2"/>
        <v>1.69850168374382</v>
      </c>
      <c r="E142">
        <v>4</v>
      </c>
      <c r="F142">
        <v>1.4925373134328299</v>
      </c>
      <c r="G142">
        <v>2.00215785928121E-2</v>
      </c>
      <c r="H142" t="s">
        <v>220</v>
      </c>
      <c r="I142">
        <v>211</v>
      </c>
      <c r="J142">
        <v>39</v>
      </c>
      <c r="K142">
        <v>14116</v>
      </c>
      <c r="L142">
        <v>6.8615870701178698</v>
      </c>
      <c r="M142">
        <v>0.999999999999579</v>
      </c>
      <c r="N142">
        <v>0.21138102591927099</v>
      </c>
      <c r="O142">
        <v>28.3585954504582</v>
      </c>
    </row>
    <row r="143" spans="1:15">
      <c r="A143" t="s">
        <v>13</v>
      </c>
      <c r="B143" t="s">
        <v>258</v>
      </c>
      <c r="C143" t="s">
        <v>258</v>
      </c>
      <c r="D143">
        <f t="shared" si="2"/>
        <v>1.6936668346510877</v>
      </c>
      <c r="E143">
        <v>6</v>
      </c>
      <c r="F143">
        <v>2.23880597014925</v>
      </c>
      <c r="G143">
        <v>2.0245717162107602E-2</v>
      </c>
      <c r="H143" t="s">
        <v>259</v>
      </c>
      <c r="I143">
        <v>211</v>
      </c>
      <c r="J143">
        <v>105</v>
      </c>
      <c r="K143">
        <v>14116</v>
      </c>
      <c r="L143">
        <v>3.8228842247799499</v>
      </c>
      <c r="M143">
        <v>0.99999999999969502</v>
      </c>
      <c r="N143">
        <v>0.21193370183752799</v>
      </c>
      <c r="O143">
        <v>28.6283099686311</v>
      </c>
    </row>
    <row r="144" spans="1:15">
      <c r="A144" t="s">
        <v>13</v>
      </c>
      <c r="B144" t="s">
        <v>260</v>
      </c>
      <c r="C144" t="s">
        <v>260</v>
      </c>
      <c r="D144">
        <f t="shared" si="2"/>
        <v>1.6894320810074372</v>
      </c>
      <c r="E144">
        <v>23</v>
      </c>
      <c r="F144">
        <v>8.5820895522388003</v>
      </c>
      <c r="G144">
        <v>2.0444096347125199E-2</v>
      </c>
      <c r="H144" t="s">
        <v>261</v>
      </c>
      <c r="I144">
        <v>211</v>
      </c>
      <c r="J144">
        <v>928</v>
      </c>
      <c r="K144">
        <v>14116</v>
      </c>
      <c r="L144">
        <v>1.65809364275208</v>
      </c>
      <c r="M144">
        <v>0.99999999999976996</v>
      </c>
      <c r="N144">
        <v>0.21223819861923701</v>
      </c>
      <c r="O144">
        <v>28.866231245439401</v>
      </c>
    </row>
    <row r="145" spans="1:15">
      <c r="A145" t="s">
        <v>13</v>
      </c>
      <c r="B145" t="s">
        <v>262</v>
      </c>
      <c r="C145" t="s">
        <v>262</v>
      </c>
      <c r="D145">
        <f t="shared" si="2"/>
        <v>1.6594011602323306</v>
      </c>
      <c r="E145">
        <v>8</v>
      </c>
      <c r="F145">
        <v>2.98507462686567</v>
      </c>
      <c r="G145">
        <v>2.19078036441352E-2</v>
      </c>
      <c r="H145" t="s">
        <v>263</v>
      </c>
      <c r="I145">
        <v>211</v>
      </c>
      <c r="J145">
        <v>187</v>
      </c>
      <c r="K145">
        <v>14116</v>
      </c>
      <c r="L145">
        <v>2.8620523607978301</v>
      </c>
      <c r="M145">
        <v>0.99999999999997202</v>
      </c>
      <c r="N145">
        <v>0.22411420288874201</v>
      </c>
      <c r="O145">
        <v>30.598803502292999</v>
      </c>
    </row>
    <row r="146" spans="1:15">
      <c r="A146" t="s">
        <v>13</v>
      </c>
      <c r="B146" t="s">
        <v>264</v>
      </c>
      <c r="C146" t="s">
        <v>264</v>
      </c>
      <c r="D146">
        <f t="shared" si="2"/>
        <v>1.6594011602323306</v>
      </c>
      <c r="E146">
        <v>8</v>
      </c>
      <c r="F146">
        <v>2.98507462686567</v>
      </c>
      <c r="G146">
        <v>2.19078036441352E-2</v>
      </c>
      <c r="H146" t="s">
        <v>252</v>
      </c>
      <c r="I146">
        <v>211</v>
      </c>
      <c r="J146">
        <v>187</v>
      </c>
      <c r="K146">
        <v>14116</v>
      </c>
      <c r="L146">
        <v>2.8620523607978301</v>
      </c>
      <c r="M146">
        <v>0.99999999999997202</v>
      </c>
      <c r="N146">
        <v>0.22411420288874201</v>
      </c>
      <c r="O146">
        <v>30.598803502292999</v>
      </c>
    </row>
    <row r="147" spans="1:15">
      <c r="A147" t="s">
        <v>13</v>
      </c>
      <c r="B147" t="s">
        <v>265</v>
      </c>
      <c r="C147" t="s">
        <v>265</v>
      </c>
      <c r="D147">
        <f t="shared" si="2"/>
        <v>1.6374069752051168</v>
      </c>
      <c r="E147">
        <v>3</v>
      </c>
      <c r="F147">
        <v>1.1194029850746201</v>
      </c>
      <c r="G147">
        <v>2.30458655988518E-2</v>
      </c>
      <c r="H147" t="s">
        <v>246</v>
      </c>
      <c r="I147">
        <v>211</v>
      </c>
      <c r="J147">
        <v>16</v>
      </c>
      <c r="K147">
        <v>14116</v>
      </c>
      <c r="L147">
        <v>12.5438388625592</v>
      </c>
      <c r="M147">
        <v>0.999999999999994</v>
      </c>
      <c r="N147">
        <v>0.232742341673777</v>
      </c>
      <c r="O147">
        <v>31.918436246531101</v>
      </c>
    </row>
    <row r="148" spans="1:15">
      <c r="A148" t="s">
        <v>13</v>
      </c>
      <c r="B148" t="s">
        <v>266</v>
      </c>
      <c r="C148" t="s">
        <v>266</v>
      </c>
      <c r="D148">
        <f t="shared" si="2"/>
        <v>1.6290216094105956</v>
      </c>
      <c r="E148">
        <v>9</v>
      </c>
      <c r="F148">
        <v>3.3582089552238799</v>
      </c>
      <c r="G148">
        <v>2.3495159118860399E-2</v>
      </c>
      <c r="H148" t="s">
        <v>267</v>
      </c>
      <c r="I148">
        <v>211</v>
      </c>
      <c r="J148">
        <v>233</v>
      </c>
      <c r="K148">
        <v>14116</v>
      </c>
      <c r="L148">
        <v>2.5841384781237902</v>
      </c>
      <c r="M148">
        <v>0.999999999999997</v>
      </c>
      <c r="N148">
        <v>0.23509087240778101</v>
      </c>
      <c r="O148">
        <v>32.432892684744502</v>
      </c>
    </row>
    <row r="149" spans="1:15">
      <c r="A149" t="s">
        <v>13</v>
      </c>
      <c r="B149" t="s">
        <v>268</v>
      </c>
      <c r="C149" t="s">
        <v>268</v>
      </c>
      <c r="D149">
        <f t="shared" si="2"/>
        <v>1.6285446021207157</v>
      </c>
      <c r="E149">
        <v>12</v>
      </c>
      <c r="F149">
        <v>4.4776119402985</v>
      </c>
      <c r="G149">
        <v>2.3520979201086301E-2</v>
      </c>
      <c r="H149" t="s">
        <v>269</v>
      </c>
      <c r="I149">
        <v>211</v>
      </c>
      <c r="J149">
        <v>372</v>
      </c>
      <c r="K149">
        <v>14116</v>
      </c>
      <c r="L149">
        <v>2.1580798043112601</v>
      </c>
      <c r="M149">
        <v>0.999999999999997</v>
      </c>
      <c r="N149">
        <v>0.23368882235253</v>
      </c>
      <c r="O149">
        <v>32.462346319090202</v>
      </c>
    </row>
    <row r="150" spans="1:15">
      <c r="A150" t="s">
        <v>13</v>
      </c>
      <c r="B150" t="s">
        <v>270</v>
      </c>
      <c r="C150" t="s">
        <v>270</v>
      </c>
      <c r="D150">
        <f t="shared" si="2"/>
        <v>1.6134833334723557</v>
      </c>
      <c r="E150">
        <v>4</v>
      </c>
      <c r="F150">
        <v>1.4925373134328299</v>
      </c>
      <c r="G150">
        <v>2.43509924776656E-2</v>
      </c>
      <c r="H150" t="s">
        <v>271</v>
      </c>
      <c r="I150">
        <v>211</v>
      </c>
      <c r="J150">
        <v>42</v>
      </c>
      <c r="K150">
        <v>14116</v>
      </c>
      <c r="L150">
        <v>6.3714737079666</v>
      </c>
      <c r="M150">
        <v>0.999999999999999</v>
      </c>
      <c r="N150">
        <v>0.23929188283783301</v>
      </c>
      <c r="O150">
        <v>33.402763787083302</v>
      </c>
    </row>
    <row r="151" spans="1:15">
      <c r="A151" t="s">
        <v>13</v>
      </c>
      <c r="B151" t="s">
        <v>272</v>
      </c>
      <c r="C151" t="s">
        <v>272</v>
      </c>
      <c r="D151">
        <f t="shared" si="2"/>
        <v>1.5872645614403453</v>
      </c>
      <c r="E151">
        <v>3</v>
      </c>
      <c r="F151">
        <v>1.1194029850746201</v>
      </c>
      <c r="G151">
        <v>2.5866367200967601E-2</v>
      </c>
      <c r="H151" t="s">
        <v>273</v>
      </c>
      <c r="I151">
        <v>211</v>
      </c>
      <c r="J151">
        <v>17</v>
      </c>
      <c r="K151">
        <v>14116</v>
      </c>
      <c r="L151">
        <v>11.805965988291</v>
      </c>
      <c r="M151">
        <v>0.999999999999999</v>
      </c>
      <c r="N151">
        <v>0.250597736922133</v>
      </c>
      <c r="O151">
        <v>35.088057094034497</v>
      </c>
    </row>
    <row r="152" spans="1:15">
      <c r="A152" t="s">
        <v>13</v>
      </c>
      <c r="B152" t="s">
        <v>274</v>
      </c>
      <c r="C152" t="s">
        <v>274</v>
      </c>
      <c r="D152">
        <f t="shared" si="2"/>
        <v>1.5576318619586651</v>
      </c>
      <c r="E152">
        <v>6</v>
      </c>
      <c r="F152">
        <v>2.23880597014925</v>
      </c>
      <c r="G152">
        <v>2.7692880908930802E-2</v>
      </c>
      <c r="H152" t="s">
        <v>275</v>
      </c>
      <c r="I152">
        <v>211</v>
      </c>
      <c r="J152">
        <v>114</v>
      </c>
      <c r="K152">
        <v>14116</v>
      </c>
      <c r="L152">
        <v>3.5210775754552199</v>
      </c>
      <c r="M152">
        <v>1</v>
      </c>
      <c r="N152">
        <v>0.26415966587476303</v>
      </c>
      <c r="O152">
        <v>37.066133174491704</v>
      </c>
    </row>
    <row r="153" spans="1:15">
      <c r="A153" t="s">
        <v>13</v>
      </c>
      <c r="B153" t="s">
        <v>276</v>
      </c>
      <c r="C153" t="s">
        <v>276</v>
      </c>
      <c r="D153">
        <f t="shared" si="2"/>
        <v>1.5436955411703883</v>
      </c>
      <c r="E153">
        <v>9</v>
      </c>
      <c r="F153">
        <v>3.3582089552238799</v>
      </c>
      <c r="G153">
        <v>2.8595945377609198E-2</v>
      </c>
      <c r="H153" t="s">
        <v>277</v>
      </c>
      <c r="I153">
        <v>211</v>
      </c>
      <c r="J153">
        <v>242</v>
      </c>
      <c r="K153">
        <v>14116</v>
      </c>
      <c r="L153">
        <v>2.4880341545571998</v>
      </c>
      <c r="M153">
        <v>1</v>
      </c>
      <c r="N153">
        <v>0.26981244036464003</v>
      </c>
      <c r="O153">
        <v>38.023079943682497</v>
      </c>
    </row>
    <row r="154" spans="1:15">
      <c r="A154" t="s">
        <v>13</v>
      </c>
      <c r="B154" t="s">
        <v>278</v>
      </c>
      <c r="C154" t="s">
        <v>278</v>
      </c>
      <c r="D154">
        <f t="shared" si="2"/>
        <v>1.543468326634404</v>
      </c>
      <c r="E154">
        <v>33</v>
      </c>
      <c r="F154">
        <v>12.3134328358208</v>
      </c>
      <c r="G154">
        <v>2.8610910141585101E-2</v>
      </c>
      <c r="H154" t="s">
        <v>279</v>
      </c>
      <c r="I154">
        <v>211</v>
      </c>
      <c r="J154">
        <v>1526</v>
      </c>
      <c r="K154">
        <v>14116</v>
      </c>
      <c r="L154">
        <v>1.44673370891902</v>
      </c>
      <c r="M154">
        <v>1</v>
      </c>
      <c r="N154">
        <v>0.26817885489336302</v>
      </c>
      <c r="O154">
        <v>38.038821853224597</v>
      </c>
    </row>
    <row r="155" spans="1:15">
      <c r="A155" t="s">
        <v>13</v>
      </c>
      <c r="B155" t="s">
        <v>280</v>
      </c>
      <c r="C155" t="s">
        <v>280</v>
      </c>
      <c r="D155">
        <f t="shared" si="2"/>
        <v>1.5370979808274439</v>
      </c>
      <c r="E155">
        <v>21</v>
      </c>
      <c r="F155">
        <v>7.8358208955223798</v>
      </c>
      <c r="G155">
        <v>2.9033675541589799E-2</v>
      </c>
      <c r="H155" t="s">
        <v>281</v>
      </c>
      <c r="I155">
        <v>211</v>
      </c>
      <c r="J155">
        <v>852</v>
      </c>
      <c r="K155">
        <v>14116</v>
      </c>
      <c r="L155">
        <v>1.6489553434350099</v>
      </c>
      <c r="M155">
        <v>1</v>
      </c>
      <c r="N155">
        <v>0.26984647781419302</v>
      </c>
      <c r="O155">
        <v>38.481993440748703</v>
      </c>
    </row>
    <row r="156" spans="1:15">
      <c r="A156" t="s">
        <v>13</v>
      </c>
      <c r="B156" t="s">
        <v>282</v>
      </c>
      <c r="C156" t="s">
        <v>282</v>
      </c>
      <c r="D156">
        <f t="shared" si="2"/>
        <v>1.5366485657873605</v>
      </c>
      <c r="E156">
        <v>9</v>
      </c>
      <c r="F156">
        <v>3.3582089552238799</v>
      </c>
      <c r="G156">
        <v>2.9063735615021201E-2</v>
      </c>
      <c r="H156" t="s">
        <v>267</v>
      </c>
      <c r="I156">
        <v>211</v>
      </c>
      <c r="J156">
        <v>243</v>
      </c>
      <c r="K156">
        <v>14116</v>
      </c>
      <c r="L156">
        <v>2.4777953308758902</v>
      </c>
      <c r="M156">
        <v>1</v>
      </c>
      <c r="N156">
        <v>0.26835787212492301</v>
      </c>
      <c r="O156">
        <v>38.513390810936698</v>
      </c>
    </row>
    <row r="157" spans="1:15">
      <c r="A157" t="s">
        <v>13</v>
      </c>
      <c r="B157" t="s">
        <v>283</v>
      </c>
      <c r="C157" t="s">
        <v>283</v>
      </c>
      <c r="D157">
        <f t="shared" si="2"/>
        <v>1.5296896073221227</v>
      </c>
      <c r="E157">
        <v>2</v>
      </c>
      <c r="F157">
        <v>0.74626865671641696</v>
      </c>
      <c r="G157">
        <v>2.9533192262132898E-2</v>
      </c>
      <c r="H157" t="s">
        <v>284</v>
      </c>
      <c r="I157">
        <v>211</v>
      </c>
      <c r="J157">
        <v>2</v>
      </c>
      <c r="K157">
        <v>14116</v>
      </c>
      <c r="L157">
        <v>66.900473933649295</v>
      </c>
      <c r="M157">
        <v>1</v>
      </c>
      <c r="N157">
        <v>0.27036965852415101</v>
      </c>
      <c r="O157">
        <v>39.001783386965101</v>
      </c>
    </row>
    <row r="158" spans="1:15">
      <c r="A158" t="s">
        <v>13</v>
      </c>
      <c r="B158" t="s">
        <v>285</v>
      </c>
      <c r="C158" t="s">
        <v>285</v>
      </c>
      <c r="D158">
        <f t="shared" si="2"/>
        <v>1.5296896073221227</v>
      </c>
      <c r="E158">
        <v>2</v>
      </c>
      <c r="F158">
        <v>0.74626865671641696</v>
      </c>
      <c r="G158">
        <v>2.9533192262132898E-2</v>
      </c>
      <c r="H158" t="s">
        <v>286</v>
      </c>
      <c r="I158">
        <v>211</v>
      </c>
      <c r="J158">
        <v>2</v>
      </c>
      <c r="K158">
        <v>14116</v>
      </c>
      <c r="L158">
        <v>66.900473933649295</v>
      </c>
      <c r="M158">
        <v>1</v>
      </c>
      <c r="N158">
        <v>0.27036965852415101</v>
      </c>
      <c r="O158">
        <v>39.001783386965101</v>
      </c>
    </row>
    <row r="159" spans="1:15">
      <c r="A159" t="s">
        <v>13</v>
      </c>
      <c r="B159" t="s">
        <v>287</v>
      </c>
      <c r="C159" t="s">
        <v>287</v>
      </c>
      <c r="D159">
        <f t="shared" si="2"/>
        <v>1.5164286554196773</v>
      </c>
      <c r="E159">
        <v>14</v>
      </c>
      <c r="F159">
        <v>5.2238805970149196</v>
      </c>
      <c r="G159">
        <v>3.0448881539298499E-2</v>
      </c>
      <c r="H159" t="s">
        <v>288</v>
      </c>
      <c r="I159">
        <v>211</v>
      </c>
      <c r="J159">
        <v>487</v>
      </c>
      <c r="K159">
        <v>14116</v>
      </c>
      <c r="L159">
        <v>1.9232169097968901</v>
      </c>
      <c r="M159">
        <v>1</v>
      </c>
      <c r="N159">
        <v>0.27583418348351202</v>
      </c>
      <c r="O159">
        <v>39.943939919414603</v>
      </c>
    </row>
    <row r="160" spans="1:15">
      <c r="A160" t="s">
        <v>13</v>
      </c>
      <c r="B160" t="s">
        <v>289</v>
      </c>
      <c r="C160" t="s">
        <v>289</v>
      </c>
      <c r="D160">
        <f t="shared" si="2"/>
        <v>1.5164286554196773</v>
      </c>
      <c r="E160">
        <v>14</v>
      </c>
      <c r="F160">
        <v>5.2238805970149196</v>
      </c>
      <c r="G160">
        <v>3.0448881539298499E-2</v>
      </c>
      <c r="H160" t="s">
        <v>288</v>
      </c>
      <c r="I160">
        <v>211</v>
      </c>
      <c r="J160">
        <v>487</v>
      </c>
      <c r="K160">
        <v>14116</v>
      </c>
      <c r="L160">
        <v>1.9232169097968901</v>
      </c>
      <c r="M160">
        <v>1</v>
      </c>
      <c r="N160">
        <v>0.27583418348351202</v>
      </c>
      <c r="O160">
        <v>39.943939919414603</v>
      </c>
    </row>
    <row r="161" spans="1:15">
      <c r="A161" t="s">
        <v>13</v>
      </c>
      <c r="B161" t="s">
        <v>290</v>
      </c>
      <c r="C161" t="s">
        <v>290</v>
      </c>
      <c r="D161">
        <f t="shared" si="2"/>
        <v>1.4962220123935814</v>
      </c>
      <c r="E161">
        <v>3</v>
      </c>
      <c r="F161">
        <v>1.1194029850746201</v>
      </c>
      <c r="G161">
        <v>3.1899067501483601E-2</v>
      </c>
      <c r="H161" t="s">
        <v>291</v>
      </c>
      <c r="I161">
        <v>211</v>
      </c>
      <c r="J161">
        <v>19</v>
      </c>
      <c r="K161">
        <v>14116</v>
      </c>
      <c r="L161">
        <v>10.5632327263656</v>
      </c>
      <c r="M161">
        <v>1</v>
      </c>
      <c r="N161">
        <v>0.28528372225450199</v>
      </c>
      <c r="O161">
        <v>41.408123077600401</v>
      </c>
    </row>
    <row r="162" spans="1:15">
      <c r="A162" t="s">
        <v>13</v>
      </c>
      <c r="B162" t="s">
        <v>292</v>
      </c>
      <c r="C162" t="s">
        <v>292</v>
      </c>
      <c r="D162">
        <f t="shared" si="2"/>
        <v>1.4962220123935814</v>
      </c>
      <c r="E162">
        <v>3</v>
      </c>
      <c r="F162">
        <v>1.1194029850746201</v>
      </c>
      <c r="G162">
        <v>3.1899067501483601E-2</v>
      </c>
      <c r="H162" t="s">
        <v>291</v>
      </c>
      <c r="I162">
        <v>211</v>
      </c>
      <c r="J162">
        <v>19</v>
      </c>
      <c r="K162">
        <v>14116</v>
      </c>
      <c r="L162">
        <v>10.5632327263656</v>
      </c>
      <c r="M162">
        <v>1</v>
      </c>
      <c r="N162">
        <v>0.28528372225450199</v>
      </c>
      <c r="O162">
        <v>41.408123077600401</v>
      </c>
    </row>
    <row r="163" spans="1:15">
      <c r="A163" t="s">
        <v>13</v>
      </c>
      <c r="B163" t="s">
        <v>293</v>
      </c>
      <c r="C163" t="s">
        <v>293</v>
      </c>
      <c r="D163">
        <f t="shared" si="2"/>
        <v>1.4703284388945046</v>
      </c>
      <c r="E163">
        <v>11</v>
      </c>
      <c r="F163">
        <v>4.1044776119402897</v>
      </c>
      <c r="G163">
        <v>3.3858799923774399E-2</v>
      </c>
      <c r="H163" t="s">
        <v>294</v>
      </c>
      <c r="I163">
        <v>211</v>
      </c>
      <c r="J163">
        <v>345</v>
      </c>
      <c r="K163">
        <v>14116</v>
      </c>
      <c r="L163">
        <v>2.1330585891888099</v>
      </c>
      <c r="M163">
        <v>1</v>
      </c>
      <c r="N163">
        <v>0.29830640756500998</v>
      </c>
      <c r="O163">
        <v>43.3335510120178</v>
      </c>
    </row>
    <row r="164" spans="1:15">
      <c r="A164" t="s">
        <v>13</v>
      </c>
      <c r="B164" t="s">
        <v>295</v>
      </c>
      <c r="C164" t="s">
        <v>295</v>
      </c>
      <c r="D164">
        <f t="shared" si="2"/>
        <v>1.4535963875700018</v>
      </c>
      <c r="E164">
        <v>5</v>
      </c>
      <c r="F164">
        <v>1.8656716417910399</v>
      </c>
      <c r="G164">
        <v>3.5188731578195298E-2</v>
      </c>
      <c r="H164" t="s">
        <v>296</v>
      </c>
      <c r="I164">
        <v>211</v>
      </c>
      <c r="J164">
        <v>83</v>
      </c>
      <c r="K164">
        <v>14116</v>
      </c>
      <c r="L164">
        <v>4.0301490321475404</v>
      </c>
      <c r="M164">
        <v>1</v>
      </c>
      <c r="N164">
        <v>0.30632776195350297</v>
      </c>
      <c r="O164">
        <v>44.606174968730102</v>
      </c>
    </row>
    <row r="165" spans="1:15">
      <c r="A165" t="s">
        <v>13</v>
      </c>
      <c r="B165" t="s">
        <v>297</v>
      </c>
      <c r="C165" t="s">
        <v>297</v>
      </c>
      <c r="D165">
        <f t="shared" si="2"/>
        <v>1.4153922812004613</v>
      </c>
      <c r="E165">
        <v>3</v>
      </c>
      <c r="F165">
        <v>1.1194029850746201</v>
      </c>
      <c r="G165">
        <v>3.8424455219071098E-2</v>
      </c>
      <c r="H165" t="s">
        <v>298</v>
      </c>
      <c r="I165">
        <v>211</v>
      </c>
      <c r="J165">
        <v>21</v>
      </c>
      <c r="K165">
        <v>14116</v>
      </c>
      <c r="L165">
        <v>9.5572105619498906</v>
      </c>
      <c r="M165">
        <v>1</v>
      </c>
      <c r="N165">
        <v>0.32778517288197001</v>
      </c>
      <c r="O165">
        <v>47.591253072297498</v>
      </c>
    </row>
    <row r="166" spans="1:15">
      <c r="A166" t="s">
        <v>13</v>
      </c>
      <c r="B166" t="s">
        <v>299</v>
      </c>
      <c r="C166" t="s">
        <v>299</v>
      </c>
      <c r="D166">
        <f t="shared" si="2"/>
        <v>1.3977058029709688</v>
      </c>
      <c r="E166">
        <v>18</v>
      </c>
      <c r="F166">
        <v>6.7164179104477597</v>
      </c>
      <c r="G166">
        <v>4.0021576959711903E-2</v>
      </c>
      <c r="H166" t="s">
        <v>232</v>
      </c>
      <c r="I166">
        <v>211</v>
      </c>
      <c r="J166">
        <v>719</v>
      </c>
      <c r="K166">
        <v>14116</v>
      </c>
      <c r="L166">
        <v>1.67483801224713</v>
      </c>
      <c r="M166">
        <v>1</v>
      </c>
      <c r="N166">
        <v>0.337059756750482</v>
      </c>
      <c r="O166">
        <v>49.008318683624601</v>
      </c>
    </row>
    <row r="167" spans="1:15">
      <c r="A167" t="s">
        <v>13</v>
      </c>
      <c r="B167" t="s">
        <v>300</v>
      </c>
      <c r="C167" t="s">
        <v>300</v>
      </c>
      <c r="D167">
        <f t="shared" si="2"/>
        <v>1.3856936626921752</v>
      </c>
      <c r="E167">
        <v>10</v>
      </c>
      <c r="F167">
        <v>3.7313432835820799</v>
      </c>
      <c r="G167">
        <v>4.1143983515174197E-2</v>
      </c>
      <c r="H167" t="s">
        <v>301</v>
      </c>
      <c r="I167">
        <v>211</v>
      </c>
      <c r="J167">
        <v>308</v>
      </c>
      <c r="K167">
        <v>14116</v>
      </c>
      <c r="L167">
        <v>2.17209330953406</v>
      </c>
      <c r="M167">
        <v>1</v>
      </c>
      <c r="N167">
        <v>0.34285170578854601</v>
      </c>
      <c r="O167">
        <v>49.982565774794203</v>
      </c>
    </row>
    <row r="168" spans="1:15">
      <c r="A168" t="s">
        <v>13</v>
      </c>
      <c r="B168" t="s">
        <v>302</v>
      </c>
      <c r="C168" t="s">
        <v>302</v>
      </c>
      <c r="D168">
        <f t="shared" si="2"/>
        <v>1.3856936626921752</v>
      </c>
      <c r="E168">
        <v>10</v>
      </c>
      <c r="F168">
        <v>3.7313432835820799</v>
      </c>
      <c r="G168">
        <v>4.1143983515174197E-2</v>
      </c>
      <c r="H168" t="s">
        <v>301</v>
      </c>
      <c r="I168">
        <v>211</v>
      </c>
      <c r="J168">
        <v>308</v>
      </c>
      <c r="K168">
        <v>14116</v>
      </c>
      <c r="L168">
        <v>2.17209330953406</v>
      </c>
      <c r="M168">
        <v>1</v>
      </c>
      <c r="N168">
        <v>0.34285170578854601</v>
      </c>
      <c r="O168">
        <v>49.982565774794203</v>
      </c>
    </row>
    <row r="169" spans="1:15">
      <c r="A169" t="s">
        <v>13</v>
      </c>
      <c r="B169" t="s">
        <v>303</v>
      </c>
      <c r="C169" t="s">
        <v>303</v>
      </c>
      <c r="D169">
        <f t="shared" si="2"/>
        <v>1.3854008615163196</v>
      </c>
      <c r="E169">
        <v>11</v>
      </c>
      <c r="F169">
        <v>4.1044776119402897</v>
      </c>
      <c r="G169">
        <v>4.1171732126338498E-2</v>
      </c>
      <c r="H169" t="s">
        <v>294</v>
      </c>
      <c r="I169">
        <v>211</v>
      </c>
      <c r="J169">
        <v>357</v>
      </c>
      <c r="K169">
        <v>14116</v>
      </c>
      <c r="L169">
        <v>2.0613591408127201</v>
      </c>
      <c r="M169">
        <v>1</v>
      </c>
      <c r="N169">
        <v>0.34109510240630198</v>
      </c>
      <c r="O169">
        <v>50.006428564066802</v>
      </c>
    </row>
    <row r="170" spans="1:15">
      <c r="A170" t="s">
        <v>13</v>
      </c>
      <c r="B170" t="s">
        <v>304</v>
      </c>
      <c r="C170" t="s">
        <v>304</v>
      </c>
      <c r="D170">
        <f t="shared" si="2"/>
        <v>1.3851287172413189</v>
      </c>
      <c r="E170">
        <v>6</v>
      </c>
      <c r="F170">
        <v>2.23880597014925</v>
      </c>
      <c r="G170">
        <v>4.1197539874319997E-2</v>
      </c>
      <c r="H170" t="s">
        <v>222</v>
      </c>
      <c r="I170">
        <v>211</v>
      </c>
      <c r="J170">
        <v>127</v>
      </c>
      <c r="K170">
        <v>14116</v>
      </c>
      <c r="L170">
        <v>3.1606523118259502</v>
      </c>
      <c r="M170">
        <v>1</v>
      </c>
      <c r="N170">
        <v>0.339345298093923</v>
      </c>
      <c r="O170">
        <v>50.028612683298697</v>
      </c>
    </row>
    <row r="171" spans="1:15">
      <c r="A171" t="s">
        <v>13</v>
      </c>
      <c r="B171" t="s">
        <v>305</v>
      </c>
      <c r="C171" t="s">
        <v>305</v>
      </c>
      <c r="D171">
        <f t="shared" si="2"/>
        <v>1.3809451326941795</v>
      </c>
      <c r="E171">
        <v>13</v>
      </c>
      <c r="F171">
        <v>4.8507462686567102</v>
      </c>
      <c r="G171">
        <v>4.1596315856259301E-2</v>
      </c>
      <c r="H171" t="s">
        <v>244</v>
      </c>
      <c r="I171">
        <v>211</v>
      </c>
      <c r="J171">
        <v>458</v>
      </c>
      <c r="K171">
        <v>14116</v>
      </c>
      <c r="L171">
        <v>1.8989217492083801</v>
      </c>
      <c r="M171">
        <v>1</v>
      </c>
      <c r="N171">
        <v>0.34013218172887</v>
      </c>
      <c r="O171">
        <v>50.370223940195103</v>
      </c>
    </row>
    <row r="172" spans="1:15">
      <c r="A172" t="s">
        <v>13</v>
      </c>
      <c r="B172" t="s">
        <v>306</v>
      </c>
      <c r="C172" t="s">
        <v>306</v>
      </c>
      <c r="D172">
        <f t="shared" si="2"/>
        <v>1.3746309156079475</v>
      </c>
      <c r="E172">
        <v>5</v>
      </c>
      <c r="F172">
        <v>1.8656716417910399</v>
      </c>
      <c r="G172">
        <v>4.2205503377767302E-2</v>
      </c>
      <c r="H172" t="s">
        <v>307</v>
      </c>
      <c r="I172">
        <v>211</v>
      </c>
      <c r="J172">
        <v>88</v>
      </c>
      <c r="K172">
        <v>14116</v>
      </c>
      <c r="L172">
        <v>3.8011632916846101</v>
      </c>
      <c r="M172">
        <v>1</v>
      </c>
      <c r="N172">
        <v>0.34231372149587103</v>
      </c>
      <c r="O172">
        <v>50.887851601824302</v>
      </c>
    </row>
    <row r="173" spans="1:15">
      <c r="A173" t="s">
        <v>13</v>
      </c>
      <c r="B173" t="s">
        <v>308</v>
      </c>
      <c r="C173" t="s">
        <v>308</v>
      </c>
      <c r="D173">
        <f t="shared" si="2"/>
        <v>1.3740446644227109</v>
      </c>
      <c r="E173">
        <v>18</v>
      </c>
      <c r="F173">
        <v>6.7164179104477597</v>
      </c>
      <c r="G173">
        <v>4.2262514772453401E-2</v>
      </c>
      <c r="H173" t="s">
        <v>232</v>
      </c>
      <c r="I173">
        <v>211</v>
      </c>
      <c r="J173">
        <v>724</v>
      </c>
      <c r="K173">
        <v>14116</v>
      </c>
      <c r="L173">
        <v>1.6632714513890701</v>
      </c>
      <c r="M173">
        <v>1</v>
      </c>
      <c r="N173">
        <v>0.34080220999313399</v>
      </c>
      <c r="O173">
        <v>50.936033881180798</v>
      </c>
    </row>
    <row r="174" spans="1:15">
      <c r="A174" t="s">
        <v>13</v>
      </c>
      <c r="B174" t="s">
        <v>309</v>
      </c>
      <c r="C174" t="s">
        <v>309</v>
      </c>
      <c r="D174">
        <f t="shared" si="2"/>
        <v>1.3568176946471893</v>
      </c>
      <c r="E174">
        <v>2</v>
      </c>
      <c r="F174">
        <v>0.74626865671641696</v>
      </c>
      <c r="G174">
        <v>4.3972616212990798E-2</v>
      </c>
      <c r="H174" t="s">
        <v>310</v>
      </c>
      <c r="I174">
        <v>211</v>
      </c>
      <c r="J174">
        <v>3</v>
      </c>
      <c r="K174">
        <v>14116</v>
      </c>
      <c r="L174">
        <v>44.600315955766199</v>
      </c>
      <c r="M174">
        <v>1</v>
      </c>
      <c r="N174">
        <v>0.35015846099109499</v>
      </c>
      <c r="O174">
        <v>52.360827073415003</v>
      </c>
    </row>
    <row r="175" spans="1:15">
      <c r="A175" t="s">
        <v>13</v>
      </c>
      <c r="B175" t="s">
        <v>311</v>
      </c>
      <c r="C175" t="s">
        <v>311</v>
      </c>
      <c r="D175">
        <f t="shared" si="2"/>
        <v>1.3568176946471893</v>
      </c>
      <c r="E175">
        <v>2</v>
      </c>
      <c r="F175">
        <v>0.74626865671641696</v>
      </c>
      <c r="G175">
        <v>4.3972616212990798E-2</v>
      </c>
      <c r="H175" t="s">
        <v>286</v>
      </c>
      <c r="I175">
        <v>211</v>
      </c>
      <c r="J175">
        <v>3</v>
      </c>
      <c r="K175">
        <v>14116</v>
      </c>
      <c r="L175">
        <v>44.600315955766199</v>
      </c>
      <c r="M175">
        <v>1</v>
      </c>
      <c r="N175">
        <v>0.35015846099109499</v>
      </c>
      <c r="O175">
        <v>52.360827073415003</v>
      </c>
    </row>
    <row r="176" spans="1:15">
      <c r="A176" t="s">
        <v>13</v>
      </c>
      <c r="B176" t="s">
        <v>312</v>
      </c>
      <c r="C176" t="s">
        <v>312</v>
      </c>
      <c r="D176">
        <f t="shared" si="2"/>
        <v>1.3357306597132239</v>
      </c>
      <c r="E176">
        <v>13</v>
      </c>
      <c r="F176">
        <v>4.8507462686567102</v>
      </c>
      <c r="G176">
        <v>4.6160376273459001E-2</v>
      </c>
      <c r="H176" t="s">
        <v>313</v>
      </c>
      <c r="I176">
        <v>211</v>
      </c>
      <c r="J176">
        <v>466</v>
      </c>
      <c r="K176">
        <v>14116</v>
      </c>
      <c r="L176">
        <v>1.8663222342005099</v>
      </c>
      <c r="M176">
        <v>1</v>
      </c>
      <c r="N176">
        <v>0.362324287009261</v>
      </c>
      <c r="O176">
        <v>54.126957333491298</v>
      </c>
    </row>
    <row r="177" spans="1:15">
      <c r="A177" t="s">
        <v>13</v>
      </c>
      <c r="B177" t="s">
        <v>314</v>
      </c>
      <c r="C177" t="s">
        <v>314</v>
      </c>
      <c r="D177">
        <f t="shared" si="2"/>
        <v>1.3325989020507381</v>
      </c>
      <c r="E177">
        <v>26</v>
      </c>
      <c r="F177">
        <v>9.7014925373134293</v>
      </c>
      <c r="G177">
        <v>4.6494448212224697E-2</v>
      </c>
      <c r="H177" t="s">
        <v>315</v>
      </c>
      <c r="I177">
        <v>211</v>
      </c>
      <c r="J177">
        <v>1182</v>
      </c>
      <c r="K177">
        <v>14116</v>
      </c>
      <c r="L177">
        <v>1.4715840289973601</v>
      </c>
      <c r="M177">
        <v>1</v>
      </c>
      <c r="N177">
        <v>0.36251105982064002</v>
      </c>
      <c r="O177">
        <v>54.391170114732198</v>
      </c>
    </row>
    <row r="178" spans="1:15">
      <c r="A178" t="s">
        <v>13</v>
      </c>
      <c r="B178" t="s">
        <v>316</v>
      </c>
      <c r="C178" t="s">
        <v>316</v>
      </c>
      <c r="D178">
        <f t="shared" si="2"/>
        <v>1.2996521588293755</v>
      </c>
      <c r="E178">
        <v>11</v>
      </c>
      <c r="F178">
        <v>4.1044776119402897</v>
      </c>
      <c r="G178">
        <v>5.0158881226753403E-2</v>
      </c>
      <c r="H178" t="s">
        <v>317</v>
      </c>
      <c r="I178">
        <v>211</v>
      </c>
      <c r="J178">
        <v>370</v>
      </c>
      <c r="K178">
        <v>14116</v>
      </c>
      <c r="L178">
        <v>1.98893300883822</v>
      </c>
      <c r="M178">
        <v>1</v>
      </c>
      <c r="N178">
        <v>0.38330833730603198</v>
      </c>
      <c r="O178">
        <v>57.197011773897898</v>
      </c>
    </row>
    <row r="179" spans="1:15">
      <c r="A179" t="s">
        <v>13</v>
      </c>
      <c r="B179" t="s">
        <v>318</v>
      </c>
      <c r="C179" t="s">
        <v>318</v>
      </c>
      <c r="D179">
        <f t="shared" si="2"/>
        <v>1.2932119757330294</v>
      </c>
      <c r="E179">
        <v>10</v>
      </c>
      <c r="F179">
        <v>3.7313432835820799</v>
      </c>
      <c r="G179">
        <v>5.0908233131076903E-2</v>
      </c>
      <c r="H179" t="s">
        <v>319</v>
      </c>
      <c r="I179">
        <v>211</v>
      </c>
      <c r="J179">
        <v>321</v>
      </c>
      <c r="K179">
        <v>14116</v>
      </c>
      <c r="L179">
        <v>2.08412691382085</v>
      </c>
      <c r="M179">
        <v>1</v>
      </c>
      <c r="N179">
        <v>0.385870421269357</v>
      </c>
      <c r="O179">
        <v>57.750446830493999</v>
      </c>
    </row>
    <row r="180" spans="1:15">
      <c r="A180" t="s">
        <v>13</v>
      </c>
      <c r="B180" t="s">
        <v>320</v>
      </c>
      <c r="C180" t="s">
        <v>320</v>
      </c>
      <c r="D180">
        <f t="shared" si="2"/>
        <v>1.2503605794575003</v>
      </c>
      <c r="E180">
        <v>9</v>
      </c>
      <c r="F180">
        <v>3.3582089552238799</v>
      </c>
      <c r="G180">
        <v>5.61874626703893E-2</v>
      </c>
      <c r="H180" t="s">
        <v>321</v>
      </c>
      <c r="I180">
        <v>211</v>
      </c>
      <c r="J180">
        <v>277</v>
      </c>
      <c r="K180">
        <v>14116</v>
      </c>
      <c r="L180">
        <v>2.1736616079525</v>
      </c>
      <c r="M180">
        <v>1</v>
      </c>
      <c r="N180">
        <v>0.41494399922958097</v>
      </c>
      <c r="O180">
        <v>61.463103509474699</v>
      </c>
    </row>
    <row r="181" spans="1:15">
      <c r="A181" t="s">
        <v>13</v>
      </c>
      <c r="B181" t="s">
        <v>322</v>
      </c>
      <c r="C181" t="s">
        <v>322</v>
      </c>
      <c r="D181">
        <f t="shared" si="2"/>
        <v>1.235090401563721</v>
      </c>
      <c r="E181">
        <v>2</v>
      </c>
      <c r="F181">
        <v>0.74626865671641696</v>
      </c>
      <c r="G181">
        <v>5.8198206135104298E-2</v>
      </c>
      <c r="H181" t="s">
        <v>323</v>
      </c>
      <c r="I181">
        <v>211</v>
      </c>
      <c r="J181">
        <v>4</v>
      </c>
      <c r="K181">
        <v>14116</v>
      </c>
      <c r="L181">
        <v>33.450236966824598</v>
      </c>
      <c r="M181">
        <v>1</v>
      </c>
      <c r="N181">
        <v>0.42430926044768702</v>
      </c>
      <c r="O181">
        <v>62.794801651304802</v>
      </c>
    </row>
    <row r="182" spans="1:15">
      <c r="A182" t="s">
        <v>13</v>
      </c>
      <c r="B182" t="s">
        <v>324</v>
      </c>
      <c r="C182" t="s">
        <v>324</v>
      </c>
      <c r="D182">
        <f t="shared" si="2"/>
        <v>1.235090401563721</v>
      </c>
      <c r="E182">
        <v>2</v>
      </c>
      <c r="F182">
        <v>0.74626865671641696</v>
      </c>
      <c r="G182">
        <v>5.8198206135104298E-2</v>
      </c>
      <c r="H182" t="s">
        <v>325</v>
      </c>
      <c r="I182">
        <v>211</v>
      </c>
      <c r="J182">
        <v>4</v>
      </c>
      <c r="K182">
        <v>14116</v>
      </c>
      <c r="L182">
        <v>33.450236966824598</v>
      </c>
      <c r="M182">
        <v>1</v>
      </c>
      <c r="N182">
        <v>0.42430926044768702</v>
      </c>
      <c r="O182">
        <v>62.794801651304802</v>
      </c>
    </row>
    <row r="183" spans="1:15">
      <c r="A183" t="s">
        <v>13</v>
      </c>
      <c r="B183" t="s">
        <v>326</v>
      </c>
      <c r="C183" t="s">
        <v>326</v>
      </c>
      <c r="D183">
        <f t="shared" si="2"/>
        <v>1.235090401563721</v>
      </c>
      <c r="E183">
        <v>2</v>
      </c>
      <c r="F183">
        <v>0.74626865671641696</v>
      </c>
      <c r="G183">
        <v>5.8198206135104298E-2</v>
      </c>
      <c r="H183" t="s">
        <v>325</v>
      </c>
      <c r="I183">
        <v>211</v>
      </c>
      <c r="J183">
        <v>4</v>
      </c>
      <c r="K183">
        <v>14116</v>
      </c>
      <c r="L183">
        <v>33.450236966824598</v>
      </c>
      <c r="M183">
        <v>1</v>
      </c>
      <c r="N183">
        <v>0.42430926044768702</v>
      </c>
      <c r="O183">
        <v>62.794801651304802</v>
      </c>
    </row>
    <row r="184" spans="1:15">
      <c r="A184" t="s">
        <v>13</v>
      </c>
      <c r="B184" t="s">
        <v>327</v>
      </c>
      <c r="C184" t="s">
        <v>327</v>
      </c>
      <c r="D184">
        <f t="shared" si="2"/>
        <v>1.235090401563721</v>
      </c>
      <c r="E184">
        <v>2</v>
      </c>
      <c r="F184">
        <v>0.74626865671641696</v>
      </c>
      <c r="G184">
        <v>5.8198206135104298E-2</v>
      </c>
      <c r="H184" t="s">
        <v>310</v>
      </c>
      <c r="I184">
        <v>211</v>
      </c>
      <c r="J184">
        <v>4</v>
      </c>
      <c r="K184">
        <v>14116</v>
      </c>
      <c r="L184">
        <v>33.450236966824598</v>
      </c>
      <c r="M184">
        <v>1</v>
      </c>
      <c r="N184">
        <v>0.42430926044768702</v>
      </c>
      <c r="O184">
        <v>62.794801651304802</v>
      </c>
    </row>
    <row r="185" spans="1:15">
      <c r="A185" t="s">
        <v>13</v>
      </c>
      <c r="B185" t="s">
        <v>328</v>
      </c>
      <c r="C185" t="s">
        <v>328</v>
      </c>
      <c r="D185">
        <f t="shared" si="2"/>
        <v>1.235090401563721</v>
      </c>
      <c r="E185">
        <v>2</v>
      </c>
      <c r="F185">
        <v>0.74626865671641696</v>
      </c>
      <c r="G185">
        <v>5.8198206135104298E-2</v>
      </c>
      <c r="H185" t="s">
        <v>329</v>
      </c>
      <c r="I185">
        <v>211</v>
      </c>
      <c r="J185">
        <v>4</v>
      </c>
      <c r="K185">
        <v>14116</v>
      </c>
      <c r="L185">
        <v>33.450236966824598</v>
      </c>
      <c r="M185">
        <v>1</v>
      </c>
      <c r="N185">
        <v>0.42430926044768702</v>
      </c>
      <c r="O185">
        <v>62.794801651304802</v>
      </c>
    </row>
    <row r="186" spans="1:15">
      <c r="A186" t="s">
        <v>13</v>
      </c>
      <c r="B186" t="s">
        <v>330</v>
      </c>
      <c r="C186" t="s">
        <v>330</v>
      </c>
      <c r="D186">
        <f t="shared" si="2"/>
        <v>1.235090401563721</v>
      </c>
      <c r="E186">
        <v>2</v>
      </c>
      <c r="F186">
        <v>0.74626865671641696</v>
      </c>
      <c r="G186">
        <v>5.8198206135104298E-2</v>
      </c>
      <c r="H186" t="s">
        <v>331</v>
      </c>
      <c r="I186">
        <v>211</v>
      </c>
      <c r="J186">
        <v>4</v>
      </c>
      <c r="K186">
        <v>14116</v>
      </c>
      <c r="L186">
        <v>33.450236966824598</v>
      </c>
      <c r="M186">
        <v>1</v>
      </c>
      <c r="N186">
        <v>0.42430926044768702</v>
      </c>
      <c r="O186">
        <v>62.794801651304802</v>
      </c>
    </row>
    <row r="187" spans="1:15">
      <c r="A187" t="s">
        <v>13</v>
      </c>
      <c r="B187" t="s">
        <v>332</v>
      </c>
      <c r="C187" t="s">
        <v>332</v>
      </c>
      <c r="D187">
        <f t="shared" si="2"/>
        <v>1.235090401563721</v>
      </c>
      <c r="E187">
        <v>2</v>
      </c>
      <c r="F187">
        <v>0.74626865671641696</v>
      </c>
      <c r="G187">
        <v>5.8198206135104298E-2</v>
      </c>
      <c r="H187" t="s">
        <v>333</v>
      </c>
      <c r="I187">
        <v>211</v>
      </c>
      <c r="J187">
        <v>4</v>
      </c>
      <c r="K187">
        <v>14116</v>
      </c>
      <c r="L187">
        <v>33.450236966824598</v>
      </c>
      <c r="M187">
        <v>1</v>
      </c>
      <c r="N187">
        <v>0.42430926044768702</v>
      </c>
      <c r="O187">
        <v>62.794801651304802</v>
      </c>
    </row>
    <row r="188" spans="1:15">
      <c r="A188" t="s">
        <v>13</v>
      </c>
      <c r="B188" t="s">
        <v>334</v>
      </c>
      <c r="C188" t="s">
        <v>334</v>
      </c>
      <c r="D188">
        <f t="shared" si="2"/>
        <v>1.2291131002538227</v>
      </c>
      <c r="E188">
        <v>13</v>
      </c>
      <c r="F188">
        <v>4.8507462686567102</v>
      </c>
      <c r="G188">
        <v>5.9004739827247202E-2</v>
      </c>
      <c r="H188" t="s">
        <v>313</v>
      </c>
      <c r="I188">
        <v>211</v>
      </c>
      <c r="J188">
        <v>485</v>
      </c>
      <c r="K188">
        <v>14116</v>
      </c>
      <c r="L188">
        <v>1.7932085796648201</v>
      </c>
      <c r="M188">
        <v>1</v>
      </c>
      <c r="N188">
        <v>0.42675247375696701</v>
      </c>
      <c r="O188">
        <v>63.316714323610803</v>
      </c>
    </row>
    <row r="189" spans="1:15">
      <c r="A189" t="s">
        <v>13</v>
      </c>
      <c r="B189" t="s">
        <v>335</v>
      </c>
      <c r="C189" t="s">
        <v>335</v>
      </c>
      <c r="D189">
        <f t="shared" si="2"/>
        <v>1.2291131002538227</v>
      </c>
      <c r="E189">
        <v>13</v>
      </c>
      <c r="F189">
        <v>4.8507462686567102</v>
      </c>
      <c r="G189">
        <v>5.9004739827247202E-2</v>
      </c>
      <c r="H189" t="s">
        <v>313</v>
      </c>
      <c r="I189">
        <v>211</v>
      </c>
      <c r="J189">
        <v>485</v>
      </c>
      <c r="K189">
        <v>14116</v>
      </c>
      <c r="L189">
        <v>1.7932085796648201</v>
      </c>
      <c r="M189">
        <v>1</v>
      </c>
      <c r="N189">
        <v>0.42675247375696701</v>
      </c>
      <c r="O189">
        <v>63.316714323610803</v>
      </c>
    </row>
    <row r="190" spans="1:15">
      <c r="A190" t="s">
        <v>13</v>
      </c>
      <c r="B190" t="s">
        <v>336</v>
      </c>
      <c r="C190" t="s">
        <v>336</v>
      </c>
      <c r="D190">
        <f t="shared" si="2"/>
        <v>1.2057304956033557</v>
      </c>
      <c r="E190">
        <v>9</v>
      </c>
      <c r="F190">
        <v>3.3582089552238799</v>
      </c>
      <c r="G190">
        <v>6.2268657769245797E-2</v>
      </c>
      <c r="H190" t="s">
        <v>337</v>
      </c>
      <c r="I190">
        <v>211</v>
      </c>
      <c r="J190">
        <v>284</v>
      </c>
      <c r="K190">
        <v>14116</v>
      </c>
      <c r="L190">
        <v>2.1200854415592998</v>
      </c>
      <c r="M190">
        <v>1</v>
      </c>
      <c r="N190">
        <v>0.44257821355952598</v>
      </c>
      <c r="O190">
        <v>65.359400142295797</v>
      </c>
    </row>
    <row r="191" spans="1:15">
      <c r="A191" t="s">
        <v>13</v>
      </c>
      <c r="B191" t="s">
        <v>338</v>
      </c>
      <c r="C191" t="s">
        <v>338</v>
      </c>
      <c r="D191">
        <f t="shared" si="2"/>
        <v>1.2053614791918597</v>
      </c>
      <c r="E191">
        <v>10</v>
      </c>
      <c r="F191">
        <v>3.7313432835820799</v>
      </c>
      <c r="G191">
        <v>6.2321589414791503E-2</v>
      </c>
      <c r="H191" t="s">
        <v>339</v>
      </c>
      <c r="I191">
        <v>211</v>
      </c>
      <c r="J191">
        <v>334</v>
      </c>
      <c r="K191">
        <v>14116</v>
      </c>
      <c r="L191">
        <v>2.00300820160626</v>
      </c>
      <c r="M191">
        <v>1</v>
      </c>
      <c r="N191">
        <v>0.44077118196222098</v>
      </c>
      <c r="O191">
        <v>65.391628768766196</v>
      </c>
    </row>
    <row r="192" spans="1:15">
      <c r="A192" t="s">
        <v>13</v>
      </c>
      <c r="B192" t="s">
        <v>340</v>
      </c>
      <c r="C192" t="s">
        <v>340</v>
      </c>
      <c r="D192">
        <f t="shared" si="2"/>
        <v>1.18834308245228</v>
      </c>
      <c r="E192">
        <v>4</v>
      </c>
      <c r="F192">
        <v>1.4925373134328299</v>
      </c>
      <c r="G192">
        <v>6.4812222990358104E-2</v>
      </c>
      <c r="H192" t="s">
        <v>341</v>
      </c>
      <c r="I192">
        <v>211</v>
      </c>
      <c r="J192">
        <v>62</v>
      </c>
      <c r="K192">
        <v>14116</v>
      </c>
      <c r="L192">
        <v>4.31615960862253</v>
      </c>
      <c r="M192">
        <v>1</v>
      </c>
      <c r="N192">
        <v>0.451936564677556</v>
      </c>
      <c r="O192">
        <v>66.876658257473295</v>
      </c>
    </row>
    <row r="193" spans="1:15">
      <c r="A193" t="s">
        <v>13</v>
      </c>
      <c r="B193" t="s">
        <v>342</v>
      </c>
      <c r="C193" t="s">
        <v>342</v>
      </c>
      <c r="D193">
        <f t="shared" si="2"/>
        <v>1.18834308245228</v>
      </c>
      <c r="E193">
        <v>4</v>
      </c>
      <c r="F193">
        <v>1.4925373134328299</v>
      </c>
      <c r="G193">
        <v>6.4812222990358104E-2</v>
      </c>
      <c r="H193" t="s">
        <v>220</v>
      </c>
      <c r="I193">
        <v>211</v>
      </c>
      <c r="J193">
        <v>62</v>
      </c>
      <c r="K193">
        <v>14116</v>
      </c>
      <c r="L193">
        <v>4.31615960862253</v>
      </c>
      <c r="M193">
        <v>1</v>
      </c>
      <c r="N193">
        <v>0.451936564677556</v>
      </c>
      <c r="O193">
        <v>66.876658257473295</v>
      </c>
    </row>
    <row r="194" spans="1:15">
      <c r="A194" t="s">
        <v>13</v>
      </c>
      <c r="B194" t="s">
        <v>343</v>
      </c>
      <c r="C194" t="s">
        <v>343</v>
      </c>
      <c r="D194">
        <f t="shared" si="2"/>
        <v>1.1491261047508741</v>
      </c>
      <c r="E194">
        <v>9</v>
      </c>
      <c r="F194">
        <v>3.3582089552238799</v>
      </c>
      <c r="G194">
        <v>7.09371759963148E-2</v>
      </c>
      <c r="H194" t="s">
        <v>344</v>
      </c>
      <c r="I194">
        <v>211</v>
      </c>
      <c r="J194">
        <v>292</v>
      </c>
      <c r="K194">
        <v>14116</v>
      </c>
      <c r="L194">
        <v>2.06200090891384</v>
      </c>
      <c r="M194">
        <v>1</v>
      </c>
      <c r="N194">
        <v>0.48115821694394001</v>
      </c>
      <c r="O194">
        <v>70.278055935981996</v>
      </c>
    </row>
    <row r="195" spans="1:15">
      <c r="A195" t="s">
        <v>13</v>
      </c>
      <c r="B195" t="s">
        <v>345</v>
      </c>
      <c r="C195" t="s">
        <v>345</v>
      </c>
      <c r="D195">
        <f t="shared" si="2"/>
        <v>1.1413839281024747</v>
      </c>
      <c r="E195">
        <v>2</v>
      </c>
      <c r="F195">
        <v>0.74626865671641696</v>
      </c>
      <c r="G195">
        <v>7.2213113783079097E-2</v>
      </c>
      <c r="H195" t="s">
        <v>346</v>
      </c>
      <c r="I195">
        <v>211</v>
      </c>
      <c r="J195">
        <v>5</v>
      </c>
      <c r="K195">
        <v>14116</v>
      </c>
      <c r="L195">
        <v>26.760189573459702</v>
      </c>
      <c r="M195">
        <v>1</v>
      </c>
      <c r="N195">
        <v>0.485319059568248</v>
      </c>
      <c r="O195">
        <v>70.944030544530506</v>
      </c>
    </row>
    <row r="196" spans="1:15">
      <c r="A196" t="s">
        <v>13</v>
      </c>
      <c r="B196" t="s">
        <v>347</v>
      </c>
      <c r="C196" t="s">
        <v>347</v>
      </c>
      <c r="D196">
        <f t="shared" si="2"/>
        <v>1.1278683890135996</v>
      </c>
      <c r="E196">
        <v>18</v>
      </c>
      <c r="F196">
        <v>6.7164179104477597</v>
      </c>
      <c r="G196">
        <v>7.4495769577620205E-2</v>
      </c>
      <c r="H196" t="s">
        <v>348</v>
      </c>
      <c r="I196">
        <v>211</v>
      </c>
      <c r="J196">
        <v>781</v>
      </c>
      <c r="K196">
        <v>14116</v>
      </c>
      <c r="L196">
        <v>1.5418803211340399</v>
      </c>
      <c r="M196">
        <v>1</v>
      </c>
      <c r="N196">
        <v>0.49426867176516398</v>
      </c>
      <c r="O196">
        <v>72.100624870465893</v>
      </c>
    </row>
    <row r="197" spans="1:15">
      <c r="A197" t="s">
        <v>13</v>
      </c>
      <c r="B197" t="s">
        <v>349</v>
      </c>
      <c r="C197" t="s">
        <v>349</v>
      </c>
      <c r="D197">
        <f t="shared" ref="D197:D208" si="3">-LOG(G197,10)</f>
        <v>1.1270087967749254</v>
      </c>
      <c r="E197">
        <v>17</v>
      </c>
      <c r="F197">
        <v>6.3432835820895503</v>
      </c>
      <c r="G197">
        <v>7.4643363900262896E-2</v>
      </c>
      <c r="H197" t="s">
        <v>350</v>
      </c>
      <c r="I197">
        <v>211</v>
      </c>
      <c r="J197">
        <v>725</v>
      </c>
      <c r="K197">
        <v>14116</v>
      </c>
      <c r="L197">
        <v>1.5687007680993601</v>
      </c>
      <c r="M197">
        <v>1</v>
      </c>
      <c r="N197">
        <v>0.49283100782936601</v>
      </c>
      <c r="O197">
        <v>72.173900352651202</v>
      </c>
    </row>
    <row r="198" spans="1:15">
      <c r="A198" t="s">
        <v>13</v>
      </c>
      <c r="B198" t="s">
        <v>351</v>
      </c>
      <c r="C198" t="s">
        <v>351</v>
      </c>
      <c r="D198">
        <f t="shared" si="3"/>
        <v>1.1236184161138179</v>
      </c>
      <c r="E198">
        <v>9</v>
      </c>
      <c r="F198">
        <v>3.3582089552238799</v>
      </c>
      <c r="G198">
        <v>7.5228358217409294E-2</v>
      </c>
      <c r="H198" t="s">
        <v>344</v>
      </c>
      <c r="I198">
        <v>211</v>
      </c>
      <c r="J198">
        <v>296</v>
      </c>
      <c r="K198">
        <v>14116</v>
      </c>
      <c r="L198">
        <v>2.0341360317663599</v>
      </c>
      <c r="M198">
        <v>1</v>
      </c>
      <c r="N198">
        <v>0.49349463866594301</v>
      </c>
      <c r="O198">
        <v>72.462555328688495</v>
      </c>
    </row>
    <row r="199" spans="1:15">
      <c r="A199" t="s">
        <v>13</v>
      </c>
      <c r="B199" t="s">
        <v>352</v>
      </c>
      <c r="C199" t="s">
        <v>352</v>
      </c>
      <c r="D199">
        <f t="shared" si="3"/>
        <v>1.1055816683101063</v>
      </c>
      <c r="E199">
        <v>6</v>
      </c>
      <c r="F199">
        <v>2.23880597014925</v>
      </c>
      <c r="G199">
        <v>7.8418464047955203E-2</v>
      </c>
      <c r="H199" t="s">
        <v>353</v>
      </c>
      <c r="I199">
        <v>211</v>
      </c>
      <c r="J199">
        <v>153</v>
      </c>
      <c r="K199">
        <v>14116</v>
      </c>
      <c r="L199">
        <v>2.6235479973980098</v>
      </c>
      <c r="M199">
        <v>1</v>
      </c>
      <c r="N199">
        <v>0.50634473610345199</v>
      </c>
      <c r="O199">
        <v>73.987798685664103</v>
      </c>
    </row>
    <row r="200" spans="1:15">
      <c r="A200" t="s">
        <v>13</v>
      </c>
      <c r="B200" t="s">
        <v>354</v>
      </c>
      <c r="C200" t="s">
        <v>354</v>
      </c>
      <c r="D200">
        <f t="shared" si="3"/>
        <v>1.1055816683101063</v>
      </c>
      <c r="E200">
        <v>6</v>
      </c>
      <c r="F200">
        <v>2.23880597014925</v>
      </c>
      <c r="G200">
        <v>7.8418464047955203E-2</v>
      </c>
      <c r="H200" t="s">
        <v>353</v>
      </c>
      <c r="I200">
        <v>211</v>
      </c>
      <c r="J200">
        <v>153</v>
      </c>
      <c r="K200">
        <v>14116</v>
      </c>
      <c r="L200">
        <v>2.6235479973980098</v>
      </c>
      <c r="M200">
        <v>1</v>
      </c>
      <c r="N200">
        <v>0.50634473610345199</v>
      </c>
      <c r="O200">
        <v>73.987798685664103</v>
      </c>
    </row>
    <row r="201" spans="1:15">
      <c r="A201" t="s">
        <v>13</v>
      </c>
      <c r="B201" t="s">
        <v>355</v>
      </c>
      <c r="C201" t="s">
        <v>355</v>
      </c>
      <c r="D201">
        <f t="shared" si="3"/>
        <v>1.1055816683101063</v>
      </c>
      <c r="E201">
        <v>6</v>
      </c>
      <c r="F201">
        <v>2.23880597014925</v>
      </c>
      <c r="G201">
        <v>7.8418464047955203E-2</v>
      </c>
      <c r="H201" t="s">
        <v>353</v>
      </c>
      <c r="I201">
        <v>211</v>
      </c>
      <c r="J201">
        <v>153</v>
      </c>
      <c r="K201">
        <v>14116</v>
      </c>
      <c r="L201">
        <v>2.6235479973980098</v>
      </c>
      <c r="M201">
        <v>1</v>
      </c>
      <c r="N201">
        <v>0.50634473610345199</v>
      </c>
      <c r="O201">
        <v>73.987798685664103</v>
      </c>
    </row>
    <row r="202" spans="1:15">
      <c r="A202" t="s">
        <v>13</v>
      </c>
      <c r="B202" t="s">
        <v>356</v>
      </c>
      <c r="C202" t="s">
        <v>356</v>
      </c>
      <c r="D202">
        <f t="shared" si="3"/>
        <v>1.0788443924923747</v>
      </c>
      <c r="E202">
        <v>4</v>
      </c>
      <c r="F202">
        <v>1.4925373134328299</v>
      </c>
      <c r="G202">
        <v>8.3397994571388204E-2</v>
      </c>
      <c r="H202" t="s">
        <v>357</v>
      </c>
      <c r="I202">
        <v>211</v>
      </c>
      <c r="J202">
        <v>69</v>
      </c>
      <c r="K202">
        <v>14116</v>
      </c>
      <c r="L202">
        <v>3.8782883439796598</v>
      </c>
      <c r="M202">
        <v>1</v>
      </c>
      <c r="N202">
        <v>0.52676402330591499</v>
      </c>
      <c r="O202">
        <v>76.210912637139202</v>
      </c>
    </row>
    <row r="203" spans="1:15">
      <c r="A203" t="s">
        <v>13</v>
      </c>
      <c r="B203" t="s">
        <v>358</v>
      </c>
      <c r="C203" t="s">
        <v>358</v>
      </c>
      <c r="D203">
        <f t="shared" si="3"/>
        <v>1.0653983167650423</v>
      </c>
      <c r="E203">
        <v>2</v>
      </c>
      <c r="F203">
        <v>0.74626865671641696</v>
      </c>
      <c r="G203">
        <v>8.60204446679836E-2</v>
      </c>
      <c r="H203" t="s">
        <v>359</v>
      </c>
      <c r="I203">
        <v>211</v>
      </c>
      <c r="J203">
        <v>6</v>
      </c>
      <c r="K203">
        <v>14116</v>
      </c>
      <c r="L203">
        <v>22.300157977883099</v>
      </c>
      <c r="M203">
        <v>1</v>
      </c>
      <c r="N203">
        <v>0.53610336302807804</v>
      </c>
      <c r="O203">
        <v>77.308696205875293</v>
      </c>
    </row>
    <row r="204" spans="1:15">
      <c r="A204" t="s">
        <v>13</v>
      </c>
      <c r="B204" t="s">
        <v>360</v>
      </c>
      <c r="C204" t="s">
        <v>360</v>
      </c>
      <c r="D204">
        <f t="shared" si="3"/>
        <v>1.0653983167650423</v>
      </c>
      <c r="E204">
        <v>2</v>
      </c>
      <c r="F204">
        <v>0.74626865671641696</v>
      </c>
      <c r="G204">
        <v>8.60204446679836E-2</v>
      </c>
      <c r="H204" t="s">
        <v>361</v>
      </c>
      <c r="I204">
        <v>211</v>
      </c>
      <c r="J204">
        <v>6</v>
      </c>
      <c r="K204">
        <v>14116</v>
      </c>
      <c r="L204">
        <v>22.300157977883099</v>
      </c>
      <c r="M204">
        <v>1</v>
      </c>
      <c r="N204">
        <v>0.53610336302807804</v>
      </c>
      <c r="O204">
        <v>77.308696205875293</v>
      </c>
    </row>
    <row r="205" spans="1:15">
      <c r="A205" t="s">
        <v>13</v>
      </c>
      <c r="B205" t="s">
        <v>362</v>
      </c>
      <c r="C205" t="s">
        <v>362</v>
      </c>
      <c r="D205">
        <f t="shared" si="3"/>
        <v>1.0345963058669658</v>
      </c>
      <c r="E205">
        <v>29</v>
      </c>
      <c r="F205">
        <v>10.820895522388</v>
      </c>
      <c r="G205">
        <v>9.2342939297986398E-2</v>
      </c>
      <c r="H205" t="s">
        <v>363</v>
      </c>
      <c r="I205">
        <v>211</v>
      </c>
      <c r="J205">
        <v>1453</v>
      </c>
      <c r="K205">
        <v>14116</v>
      </c>
      <c r="L205">
        <v>1.3352468988821899</v>
      </c>
      <c r="M205">
        <v>1</v>
      </c>
      <c r="N205">
        <v>0.56061807751747705</v>
      </c>
      <c r="O205">
        <v>79.762889565880002</v>
      </c>
    </row>
    <row r="206" spans="1:15">
      <c r="A206" t="s">
        <v>13</v>
      </c>
      <c r="B206" t="s">
        <v>364</v>
      </c>
      <c r="C206" t="s">
        <v>364</v>
      </c>
      <c r="D206">
        <f t="shared" si="3"/>
        <v>1.0318493349467901</v>
      </c>
      <c r="E206">
        <v>51</v>
      </c>
      <c r="F206">
        <v>19.0298507462686</v>
      </c>
      <c r="G206">
        <v>9.2928871887627801E-2</v>
      </c>
      <c r="H206" t="s">
        <v>365</v>
      </c>
      <c r="I206">
        <v>211</v>
      </c>
      <c r="J206">
        <v>2812</v>
      </c>
      <c r="K206">
        <v>14116</v>
      </c>
      <c r="L206">
        <v>1.21334429965011</v>
      </c>
      <c r="M206">
        <v>1</v>
      </c>
      <c r="N206">
        <v>0.56084817701187695</v>
      </c>
      <c r="O206">
        <v>79.977234729169197</v>
      </c>
    </row>
    <row r="207" spans="1:15">
      <c r="A207" t="s">
        <v>13</v>
      </c>
      <c r="B207" t="s">
        <v>366</v>
      </c>
      <c r="C207" t="s">
        <v>366</v>
      </c>
      <c r="D207">
        <f t="shared" si="3"/>
        <v>1.0266266425209409</v>
      </c>
      <c r="E207">
        <v>6</v>
      </c>
      <c r="F207">
        <v>2.23880597014925</v>
      </c>
      <c r="G207">
        <v>9.4053152617852603E-2</v>
      </c>
      <c r="H207" t="s">
        <v>367</v>
      </c>
      <c r="I207">
        <v>211</v>
      </c>
      <c r="J207">
        <v>162</v>
      </c>
      <c r="K207">
        <v>14116</v>
      </c>
      <c r="L207">
        <v>2.4777953308758902</v>
      </c>
      <c r="M207">
        <v>1</v>
      </c>
      <c r="N207">
        <v>0.56325837916529198</v>
      </c>
      <c r="O207">
        <v>80.382559138581598</v>
      </c>
    </row>
    <row r="208" spans="1:15">
      <c r="A208" t="s">
        <v>13</v>
      </c>
      <c r="B208" t="s">
        <v>368</v>
      </c>
      <c r="C208" t="s">
        <v>368</v>
      </c>
      <c r="D208">
        <f t="shared" si="3"/>
        <v>1.0016392563068968</v>
      </c>
      <c r="E208">
        <v>2</v>
      </c>
      <c r="F208">
        <v>0.74626865671641696</v>
      </c>
      <c r="G208">
        <v>9.9623258743749402E-2</v>
      </c>
      <c r="H208" t="s">
        <v>346</v>
      </c>
      <c r="I208">
        <v>211</v>
      </c>
      <c r="J208">
        <v>7</v>
      </c>
      <c r="K208">
        <v>14116</v>
      </c>
      <c r="L208">
        <v>19.114421123899799</v>
      </c>
      <c r="M208">
        <v>1</v>
      </c>
      <c r="N208">
        <v>0.58310907180835503</v>
      </c>
      <c r="O208">
        <v>82.279504439324697</v>
      </c>
    </row>
  </sheetData>
  <mergeCells count="1">
    <mergeCell ref="A1:XFD1"/>
  </mergeCells>
  <phoneticPr fontId="19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defaultRowHeight="15"/>
  <cols>
    <col min="1" max="1" width="71" customWidth="1"/>
  </cols>
  <sheetData>
    <row r="1" spans="1:1" ht="15.75">
      <c r="A1" s="3" t="s">
        <v>392</v>
      </c>
    </row>
    <row r="2" spans="1:1" ht="15.75">
      <c r="A2" s="3" t="s">
        <v>391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 from DAVID</vt:lpstr>
      <vt:lpstr>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Badri</cp:lastModifiedBy>
  <dcterms:created xsi:type="dcterms:W3CDTF">2020-10-14T08:56:01Z</dcterms:created>
  <dcterms:modified xsi:type="dcterms:W3CDTF">2020-12-05T06:26:45Z</dcterms:modified>
</cp:coreProperties>
</file>