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0" documentId="13_ncr:1_{5DF0D772-BE50-48A9-815F-BA6E5C1961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pplementary Table 1" sheetId="1" r:id="rId1"/>
    <sheet name="Notes" sheetId="2" r:id="rId2"/>
  </sheets>
  <definedNames>
    <definedName name="_xlnm._FilterDatabase" localSheetId="0" hidden="1">'Supplementary Table 1'!$A$3:$K$3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</calcChain>
</file>

<file path=xl/sharedStrings.xml><?xml version="1.0" encoding="utf-8"?>
<sst xmlns="http://schemas.openxmlformats.org/spreadsheetml/2006/main" count="218" uniqueCount="150">
  <si>
    <t>STUDY</t>
  </si>
  <si>
    <t>ARIC</t>
  </si>
  <si>
    <t>CHS</t>
  </si>
  <si>
    <t>FHS_C1</t>
  </si>
  <si>
    <t>FHS_C2</t>
  </si>
  <si>
    <t>MESA</t>
  </si>
  <si>
    <t>WHI</t>
  </si>
  <si>
    <t>LLFS</t>
  </si>
  <si>
    <t>META_AD</t>
  </si>
  <si>
    <t>UKB</t>
  </si>
  <si>
    <t>N</t>
  </si>
  <si>
    <t>Women</t>
  </si>
  <si>
    <t>LS</t>
  </si>
  <si>
    <t>AD</t>
  </si>
  <si>
    <t>CHD</t>
  </si>
  <si>
    <t>DEATH</t>
  </si>
  <si>
    <t>Age</t>
  </si>
  <si>
    <t>BMI</t>
  </si>
  <si>
    <t>HDL-C</t>
  </si>
  <si>
    <t>LDL-C</t>
  </si>
  <si>
    <t>TC</t>
  </si>
  <si>
    <t>TG</t>
  </si>
  <si>
    <t>BCrange</t>
  </si>
  <si>
    <t>965 (100)</t>
  </si>
  <si>
    <t>1914-1943</t>
  </si>
  <si>
    <t>77.5 (7.3)</t>
  </si>
  <si>
    <t>NA</t>
  </si>
  <si>
    <t>55 (5.7)</t>
  </si>
  <si>
    <t>178 (18.44)</t>
  </si>
  <si>
    <t>69.26 (7.04)</t>
  </si>
  <si>
    <t>58.49 (15.11)</t>
  </si>
  <si>
    <t>124.97 (33.58)</t>
  </si>
  <si>
    <t>28.84 (5.55)</t>
  </si>
  <si>
    <t>214.80 (36.49)</t>
  </si>
  <si>
    <t>157.28 (71.48)</t>
  </si>
  <si>
    <t>1206 (53.62)</t>
  </si>
  <si>
    <t>1917-1957</t>
  </si>
  <si>
    <t>72.54 (10.0)</t>
  </si>
  <si>
    <t>70 (3.1)</t>
  </si>
  <si>
    <t>248 (11.0)</t>
  </si>
  <si>
    <t>70.14 (9.78)</t>
  </si>
  <si>
    <t>27.78 (5.31)</t>
  </si>
  <si>
    <t>56.33 (17.50)</t>
  </si>
  <si>
    <t>103.39 (32.63)</t>
  </si>
  <si>
    <t>185.65 (37.22)</t>
  </si>
  <si>
    <t>114.62 (71.61)</t>
  </si>
  <si>
    <t>1553 (57.5)</t>
  </si>
  <si>
    <t>1910-1960</t>
  </si>
  <si>
    <t>76.53 (8.73)</t>
  </si>
  <si>
    <t>105 (3.89)</t>
  </si>
  <si>
    <t>145 (5.36)</t>
  </si>
  <si>
    <t>748 (27.68)</t>
  </si>
  <si>
    <t>69.64 (8.84)</t>
  </si>
  <si>
    <t>28.23 (5.44)</t>
  </si>
  <si>
    <t>60.16 (18.93)</t>
  </si>
  <si>
    <t>105.25 (32.00)</t>
  </si>
  <si>
    <t>189.42 (37.15)</t>
  </si>
  <si>
    <t>120.49 (66.63)</t>
  </si>
  <si>
    <t>242 (69.54)</t>
  </si>
  <si>
    <t>1900-1920</t>
  </si>
  <si>
    <t>92.19 (5.37)</t>
  </si>
  <si>
    <t>124 (35.63)</t>
  </si>
  <si>
    <t>44 (12.50)</t>
  </si>
  <si>
    <t>336 (96.26)</t>
  </si>
  <si>
    <t>26.10 (4.44)</t>
  </si>
  <si>
    <t>53.82 (16.74)</t>
  </si>
  <si>
    <t>104.68 (30.45)</t>
  </si>
  <si>
    <t>188.99 (34.85)</t>
  </si>
  <si>
    <t>154.26 (86.25)</t>
  </si>
  <si>
    <t>2362 (57.60)</t>
  </si>
  <si>
    <t>1885-1925</t>
  </si>
  <si>
    <t>83.43 (5.36)</t>
  </si>
  <si>
    <t>244 (5.95)</t>
  </si>
  <si>
    <t>1077 (26.26)</t>
  </si>
  <si>
    <t>2056 (50.21)</t>
  </si>
  <si>
    <t>82.83 (5.60)</t>
  </si>
  <si>
    <t>26.45 (4.61)</t>
  </si>
  <si>
    <t>52.72 (14.61)</t>
  </si>
  <si>
    <t>127.05 (35.42)</t>
  </si>
  <si>
    <t>209.28 (39.08)</t>
  </si>
  <si>
    <t>147.89 (79.82)</t>
  </si>
  <si>
    <t>4644 (55.38)</t>
  </si>
  <si>
    <t>1921-1944</t>
  </si>
  <si>
    <t>75.55 (6.89)</t>
  </si>
  <si>
    <t>1113 (13.27)</t>
  </si>
  <si>
    <t>3023 (36.05)</t>
  </si>
  <si>
    <t>67.16 (8.26)</t>
  </si>
  <si>
    <t>28.17 (5.50)</t>
  </si>
  <si>
    <t>49.73 (16.19)</t>
  </si>
  <si>
    <t>119.29 (36.52)</t>
  </si>
  <si>
    <t>198.45 (40.76)</t>
  </si>
  <si>
    <t>146.37 (89.23)</t>
  </si>
  <si>
    <t>META</t>
  </si>
  <si>
    <t>85.69 (4.01)</t>
  </si>
  <si>
    <t>128351 (55.24)</t>
  </si>
  <si>
    <t>1936-1952</t>
  </si>
  <si>
    <t>71.37 (7.9)</t>
  </si>
  <si>
    <t>809 (0.35)</t>
  </si>
  <si>
    <t>15269 (6.6)</t>
  </si>
  <si>
    <t>11615 (5.0)</t>
  </si>
  <si>
    <t>63.14 (8.31)</t>
  </si>
  <si>
    <t>27.55 (4.72)</t>
  </si>
  <si>
    <t>58.19 (15.50)</t>
  </si>
  <si>
    <t>140.43 (33.67)</t>
  </si>
  <si>
    <t>224.72 (44.27)</t>
  </si>
  <si>
    <t>152.27 (86.09)</t>
  </si>
  <si>
    <t>2250 (56.80)</t>
  </si>
  <si>
    <t>1896-1964</t>
  </si>
  <si>
    <t>78.23 (13.5)</t>
  </si>
  <si>
    <t>114 (2.9)</t>
  </si>
  <si>
    <t>104 (2.6)</t>
  </si>
  <si>
    <t>1072 (27.0)</t>
  </si>
  <si>
    <t>73.86 (14.52)</t>
  </si>
  <si>
    <t>27.26 (4.91)</t>
  </si>
  <si>
    <t>62.38 (18.51)</t>
  </si>
  <si>
    <t>118.23 (35.78)</t>
  </si>
  <si>
    <t>201.73 (41.74)</t>
  </si>
  <si>
    <t>105.78 (78.24)</t>
  </si>
  <si>
    <t>13222 (58.21)</t>
  </si>
  <si>
    <t>6407 (57.66)</t>
  </si>
  <si>
    <t>587 (5.28)</t>
  </si>
  <si>
    <t>2608 (11.48)</t>
  </si>
  <si>
    <t>Abbreviation</t>
  </si>
  <si>
    <t>Meaning</t>
  </si>
  <si>
    <t xml:space="preserve"> = the Atherosclerosis Risk in Communities study</t>
  </si>
  <si>
    <t xml:space="preserve">CHS </t>
  </si>
  <si>
    <t xml:space="preserve"> = Cardiovascular Health Study </t>
  </si>
  <si>
    <t xml:space="preserve"> = Framingham Heart Study parental cohorts</t>
  </si>
  <si>
    <t xml:space="preserve"> = Framingham Heart Study offspring  cohorts</t>
  </si>
  <si>
    <t xml:space="preserve"> = Multi-Ethnic Study of Atherosclerosis </t>
  </si>
  <si>
    <t xml:space="preserve"> = meta-analysis of continuous outcomes and CHD</t>
  </si>
  <si>
    <t xml:space="preserve"> = meta-analysis of AD</t>
  </si>
  <si>
    <t xml:space="preserve"> = sample size of a sduty</t>
  </si>
  <si>
    <t xml:space="preserve"> = range of bith years of participants</t>
  </si>
  <si>
    <t xml:space="preserve"> = life-span</t>
  </si>
  <si>
    <t xml:space="preserve"> = coronary heart disease</t>
  </si>
  <si>
    <t xml:space="preserve"> = number of deaths</t>
  </si>
  <si>
    <t xml:space="preserve"> = body mass index</t>
  </si>
  <si>
    <t xml:space="preserve"> = high-density lipoprotein cholesterol</t>
  </si>
  <si>
    <t xml:space="preserve"> = low-density lipoprotein cholesterol</t>
  </si>
  <si>
    <t xml:space="preserve"> = total cholesterol</t>
  </si>
  <si>
    <t xml:space="preserve"> = triglycerides</t>
  </si>
  <si>
    <t>Numbers in the parentheses refer to percentages for Women, AD, CHD, and DEATH variables; and to standard deviation for other variables.</t>
  </si>
  <si>
    <t xml:space="preserve"> = Women’s Health Initiative</t>
  </si>
  <si>
    <t xml:space="preserve"> = Long Life Family Study </t>
  </si>
  <si>
    <t xml:space="preserve"> =  UK Biobank</t>
  </si>
  <si>
    <t xml:space="preserve"> = Alzheimer's disease</t>
  </si>
  <si>
    <t>The follow-up data on diseases and death were available through 2004 in ARIC and CHS, 2011 in FHS cohorts, 2012 in MESA and WHI, and 2019 in LLFS and UKB.</t>
  </si>
  <si>
    <t>Latest Exam</t>
  </si>
  <si>
    <t>Supplementary Table 1. Basic demographic information for the genotyped participants in the selected studies.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</si>
</sst>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workbookViewId="0">
      <pane ySplit="3" topLeftCell="A4" activePane="bottomLeft" state="frozen"/>
      <selection pane="bottomLeft" activeCell="K39" sqref="K39"/>
    </sheetView>
  </sheetViews>
  <sheetFormatPr defaultRowHeight="15" x14ac:dyDescent="0.25"/>
  <cols>
    <col min="1" max="11" width="13.85546875" customWidth="1"/>
  </cols>
  <sheetData>
    <row r="1" spans="1:11" x14ac:dyDescent="0.25">
      <c r="A1" s="1" t="s">
        <v>149</v>
      </c>
    </row>
    <row r="3" spans="1:1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92</v>
      </c>
      <c r="J3" s="1" t="s">
        <v>8</v>
      </c>
      <c r="K3" s="1" t="s">
        <v>9</v>
      </c>
    </row>
    <row r="4" spans="1:11" x14ac:dyDescent="0.25">
      <c r="A4" t="s">
        <v>10</v>
      </c>
      <c r="B4" s="2">
        <v>8386</v>
      </c>
      <c r="C4" s="2">
        <v>4101</v>
      </c>
      <c r="D4" s="2">
        <v>348</v>
      </c>
      <c r="E4" s="2">
        <v>2702</v>
      </c>
      <c r="F4" s="2">
        <v>2249</v>
      </c>
      <c r="G4" s="2">
        <v>965</v>
      </c>
      <c r="H4" s="2">
        <v>3961</v>
      </c>
      <c r="I4" s="2">
        <f>SUM(B4:H4)</f>
        <v>22712</v>
      </c>
      <c r="J4" s="2">
        <f>SUM(C4:E4,H4)</f>
        <v>11112</v>
      </c>
      <c r="K4" s="2">
        <v>232341</v>
      </c>
    </row>
    <row r="5" spans="1:11" x14ac:dyDescent="0.25">
      <c r="A5" t="s">
        <v>11</v>
      </c>
      <c r="B5" t="s">
        <v>81</v>
      </c>
      <c r="C5" t="s">
        <v>69</v>
      </c>
      <c r="D5" t="s">
        <v>58</v>
      </c>
      <c r="E5" t="s">
        <v>46</v>
      </c>
      <c r="F5" t="s">
        <v>35</v>
      </c>
      <c r="G5" t="s">
        <v>23</v>
      </c>
      <c r="H5" t="s">
        <v>106</v>
      </c>
      <c r="I5" t="s">
        <v>118</v>
      </c>
      <c r="J5" t="s">
        <v>119</v>
      </c>
      <c r="K5" t="s">
        <v>94</v>
      </c>
    </row>
    <row r="6" spans="1:11" x14ac:dyDescent="0.25">
      <c r="A6" t="s">
        <v>22</v>
      </c>
      <c r="B6" t="s">
        <v>82</v>
      </c>
      <c r="C6" t="s">
        <v>70</v>
      </c>
      <c r="D6" t="s">
        <v>59</v>
      </c>
      <c r="E6" t="s">
        <v>47</v>
      </c>
      <c r="F6" t="s">
        <v>36</v>
      </c>
      <c r="G6" t="s">
        <v>24</v>
      </c>
      <c r="H6" t="s">
        <v>107</v>
      </c>
      <c r="K6" t="s">
        <v>95</v>
      </c>
    </row>
    <row r="7" spans="1:11" x14ac:dyDescent="0.25">
      <c r="A7" t="s">
        <v>12</v>
      </c>
      <c r="B7" t="s">
        <v>83</v>
      </c>
      <c r="C7" t="s">
        <v>71</v>
      </c>
      <c r="D7" t="s">
        <v>60</v>
      </c>
      <c r="E7" t="s">
        <v>48</v>
      </c>
      <c r="F7" t="s">
        <v>37</v>
      </c>
      <c r="G7" t="s">
        <v>25</v>
      </c>
      <c r="H7" t="s">
        <v>108</v>
      </c>
      <c r="K7" t="s">
        <v>96</v>
      </c>
    </row>
    <row r="8" spans="1:11" x14ac:dyDescent="0.25">
      <c r="A8" t="s">
        <v>13</v>
      </c>
      <c r="B8" t="s">
        <v>26</v>
      </c>
      <c r="C8" t="s">
        <v>72</v>
      </c>
      <c r="D8" t="s">
        <v>61</v>
      </c>
      <c r="E8" t="s">
        <v>49</v>
      </c>
      <c r="F8" t="s">
        <v>26</v>
      </c>
      <c r="G8" t="s">
        <v>26</v>
      </c>
      <c r="H8" t="s">
        <v>109</v>
      </c>
      <c r="J8" t="s">
        <v>120</v>
      </c>
      <c r="K8" t="s">
        <v>97</v>
      </c>
    </row>
    <row r="9" spans="1:11" x14ac:dyDescent="0.25">
      <c r="A9" t="s">
        <v>14</v>
      </c>
      <c r="B9" t="s">
        <v>84</v>
      </c>
      <c r="C9" t="s">
        <v>73</v>
      </c>
      <c r="D9" t="s">
        <v>62</v>
      </c>
      <c r="E9" t="s">
        <v>50</v>
      </c>
      <c r="F9" t="s">
        <v>38</v>
      </c>
      <c r="G9" t="s">
        <v>27</v>
      </c>
      <c r="H9" t="s">
        <v>110</v>
      </c>
      <c r="I9" t="s">
        <v>121</v>
      </c>
      <c r="K9" t="s">
        <v>98</v>
      </c>
    </row>
    <row r="10" spans="1:11" x14ac:dyDescent="0.25">
      <c r="A10" t="s">
        <v>15</v>
      </c>
      <c r="B10" t="s">
        <v>85</v>
      </c>
      <c r="C10" t="s">
        <v>74</v>
      </c>
      <c r="D10" t="s">
        <v>63</v>
      </c>
      <c r="E10" t="s">
        <v>51</v>
      </c>
      <c r="F10" t="s">
        <v>39</v>
      </c>
      <c r="G10" t="s">
        <v>28</v>
      </c>
      <c r="H10" t="s">
        <v>111</v>
      </c>
      <c r="K10" t="s">
        <v>99</v>
      </c>
    </row>
    <row r="11" spans="1:11" x14ac:dyDescent="0.25">
      <c r="A11" s="3" t="s">
        <v>148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t="s">
        <v>16</v>
      </c>
      <c r="B12" t="s">
        <v>86</v>
      </c>
      <c r="C12" t="s">
        <v>75</v>
      </c>
      <c r="D12" t="s">
        <v>93</v>
      </c>
      <c r="E12" t="s">
        <v>52</v>
      </c>
      <c r="F12" t="s">
        <v>40</v>
      </c>
      <c r="G12" t="s">
        <v>29</v>
      </c>
      <c r="H12" t="s">
        <v>112</v>
      </c>
      <c r="K12" t="s">
        <v>100</v>
      </c>
    </row>
    <row r="13" spans="1:11" x14ac:dyDescent="0.25">
      <c r="A13" t="s">
        <v>17</v>
      </c>
      <c r="B13" t="s">
        <v>87</v>
      </c>
      <c r="C13" t="s">
        <v>76</v>
      </c>
      <c r="D13" t="s">
        <v>64</v>
      </c>
      <c r="E13" t="s">
        <v>53</v>
      </c>
      <c r="F13" t="s">
        <v>41</v>
      </c>
      <c r="G13" t="s">
        <v>32</v>
      </c>
      <c r="H13" t="s">
        <v>113</v>
      </c>
      <c r="K13" t="s">
        <v>101</v>
      </c>
    </row>
    <row r="14" spans="1:11" x14ac:dyDescent="0.25">
      <c r="A14" t="s">
        <v>18</v>
      </c>
      <c r="B14" t="s">
        <v>88</v>
      </c>
      <c r="C14" t="s">
        <v>77</v>
      </c>
      <c r="D14" t="s">
        <v>65</v>
      </c>
      <c r="E14" t="s">
        <v>54</v>
      </c>
      <c r="F14" t="s">
        <v>42</v>
      </c>
      <c r="G14" t="s">
        <v>30</v>
      </c>
      <c r="H14" t="s">
        <v>114</v>
      </c>
      <c r="K14" t="s">
        <v>102</v>
      </c>
    </row>
    <row r="15" spans="1:11" x14ac:dyDescent="0.25">
      <c r="A15" t="s">
        <v>19</v>
      </c>
      <c r="B15" t="s">
        <v>89</v>
      </c>
      <c r="C15" t="s">
        <v>78</v>
      </c>
      <c r="D15" t="s">
        <v>66</v>
      </c>
      <c r="E15" t="s">
        <v>55</v>
      </c>
      <c r="F15" t="s">
        <v>43</v>
      </c>
      <c r="G15" t="s">
        <v>31</v>
      </c>
      <c r="H15" t="s">
        <v>115</v>
      </c>
      <c r="K15" t="s">
        <v>103</v>
      </c>
    </row>
    <row r="16" spans="1:11" x14ac:dyDescent="0.25">
      <c r="A16" t="s">
        <v>20</v>
      </c>
      <c r="B16" t="s">
        <v>90</v>
      </c>
      <c r="C16" t="s">
        <v>79</v>
      </c>
      <c r="D16" t="s">
        <v>67</v>
      </c>
      <c r="E16" t="s">
        <v>56</v>
      </c>
      <c r="F16" t="s">
        <v>44</v>
      </c>
      <c r="G16" t="s">
        <v>33</v>
      </c>
      <c r="H16" t="s">
        <v>116</v>
      </c>
      <c r="K16" t="s">
        <v>104</v>
      </c>
    </row>
    <row r="17" spans="1:11" x14ac:dyDescent="0.25">
      <c r="A17" t="s">
        <v>21</v>
      </c>
      <c r="B17" t="s">
        <v>91</v>
      </c>
      <c r="C17" t="s">
        <v>80</v>
      </c>
      <c r="D17" t="s">
        <v>68</v>
      </c>
      <c r="E17" t="s">
        <v>57</v>
      </c>
      <c r="F17" t="s">
        <v>45</v>
      </c>
      <c r="G17" t="s">
        <v>34</v>
      </c>
      <c r="H17" t="s">
        <v>117</v>
      </c>
      <c r="K17" t="s">
        <v>105</v>
      </c>
    </row>
    <row r="21" spans="1:11" x14ac:dyDescent="0.25">
      <c r="A21" s="1" t="s">
        <v>122</v>
      </c>
      <c r="B21" s="1" t="s">
        <v>123</v>
      </c>
    </row>
    <row r="22" spans="1:11" x14ac:dyDescent="0.25">
      <c r="A22" t="s">
        <v>1</v>
      </c>
      <c r="B22" t="s">
        <v>124</v>
      </c>
    </row>
    <row r="23" spans="1:11" x14ac:dyDescent="0.25">
      <c r="A23" t="s">
        <v>125</v>
      </c>
      <c r="B23" t="s">
        <v>126</v>
      </c>
    </row>
    <row r="24" spans="1:11" x14ac:dyDescent="0.25">
      <c r="A24" t="s">
        <v>3</v>
      </c>
      <c r="B24" t="s">
        <v>127</v>
      </c>
    </row>
    <row r="25" spans="1:11" x14ac:dyDescent="0.25">
      <c r="A25" t="s">
        <v>4</v>
      </c>
      <c r="B25" t="s">
        <v>128</v>
      </c>
    </row>
    <row r="26" spans="1:11" x14ac:dyDescent="0.25">
      <c r="A26" t="s">
        <v>5</v>
      </c>
      <c r="B26" t="s">
        <v>129</v>
      </c>
    </row>
    <row r="27" spans="1:11" x14ac:dyDescent="0.25">
      <c r="A27" t="s">
        <v>6</v>
      </c>
      <c r="B27" t="s">
        <v>143</v>
      </c>
    </row>
    <row r="28" spans="1:11" x14ac:dyDescent="0.25">
      <c r="A28" t="s">
        <v>7</v>
      </c>
      <c r="B28" t="s">
        <v>144</v>
      </c>
    </row>
    <row r="29" spans="1:11" x14ac:dyDescent="0.25">
      <c r="A29" t="s">
        <v>9</v>
      </c>
      <c r="B29" t="s">
        <v>145</v>
      </c>
    </row>
    <row r="30" spans="1:11" x14ac:dyDescent="0.25">
      <c r="A30" t="s">
        <v>92</v>
      </c>
      <c r="B30" t="s">
        <v>130</v>
      </c>
    </row>
    <row r="31" spans="1:11" x14ac:dyDescent="0.25">
      <c r="A31" t="s">
        <v>8</v>
      </c>
      <c r="B31" t="s">
        <v>131</v>
      </c>
    </row>
    <row r="33" spans="1:2" x14ac:dyDescent="0.25">
      <c r="A33" t="s">
        <v>10</v>
      </c>
      <c r="B33" t="s">
        <v>132</v>
      </c>
    </row>
    <row r="34" spans="1:2" x14ac:dyDescent="0.25">
      <c r="A34" t="s">
        <v>22</v>
      </c>
      <c r="B34" t="s">
        <v>133</v>
      </c>
    </row>
    <row r="35" spans="1:2" x14ac:dyDescent="0.25">
      <c r="A35" t="s">
        <v>12</v>
      </c>
      <c r="B35" t="s">
        <v>134</v>
      </c>
    </row>
    <row r="36" spans="1:2" x14ac:dyDescent="0.25">
      <c r="A36" t="s">
        <v>13</v>
      </c>
      <c r="B36" t="s">
        <v>146</v>
      </c>
    </row>
    <row r="37" spans="1:2" x14ac:dyDescent="0.25">
      <c r="A37" t="s">
        <v>14</v>
      </c>
      <c r="B37" t="s">
        <v>135</v>
      </c>
    </row>
    <row r="38" spans="1:2" x14ac:dyDescent="0.25">
      <c r="A38" t="s">
        <v>15</v>
      </c>
      <c r="B38" t="s">
        <v>136</v>
      </c>
    </row>
    <row r="39" spans="1:2" x14ac:dyDescent="0.25">
      <c r="A39" t="s">
        <v>17</v>
      </c>
      <c r="B39" t="s">
        <v>137</v>
      </c>
    </row>
    <row r="40" spans="1:2" x14ac:dyDescent="0.25">
      <c r="A40" t="s">
        <v>18</v>
      </c>
      <c r="B40" t="s">
        <v>138</v>
      </c>
    </row>
    <row r="41" spans="1:2" x14ac:dyDescent="0.25">
      <c r="A41" t="s">
        <v>19</v>
      </c>
      <c r="B41" t="s">
        <v>139</v>
      </c>
    </row>
    <row r="42" spans="1:2" x14ac:dyDescent="0.25">
      <c r="A42" t="s">
        <v>20</v>
      </c>
      <c r="B42" t="s">
        <v>140</v>
      </c>
    </row>
    <row r="43" spans="1:2" x14ac:dyDescent="0.25">
      <c r="A43" t="s">
        <v>21</v>
      </c>
      <c r="B43" t="s">
        <v>141</v>
      </c>
    </row>
    <row r="45" spans="1:2" x14ac:dyDescent="0.25">
      <c r="A45" t="s">
        <v>142</v>
      </c>
    </row>
    <row r="47" spans="1:2" x14ac:dyDescent="0.25">
      <c r="A47" t="s">
        <v>147</v>
      </c>
    </row>
  </sheetData>
  <autoFilter ref="A3:K3" xr:uid="{00000000-0009-0000-0000-000000000000}"/>
  <mergeCells count="1">
    <mergeCell ref="A11:K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B4F0F-7A57-4E53-8E62-A0EE433560D0}">
  <dimension ref="A1:B27"/>
  <sheetViews>
    <sheetView workbookViewId="0">
      <selection sqref="A1:B27"/>
    </sheetView>
  </sheetViews>
  <sheetFormatPr defaultRowHeight="15" x14ac:dyDescent="0.25"/>
  <cols>
    <col min="1" max="1" width="12.5703125" customWidth="1"/>
  </cols>
  <sheetData>
    <row r="1" spans="1:2" x14ac:dyDescent="0.25">
      <c r="A1" s="1" t="s">
        <v>122</v>
      </c>
      <c r="B1" s="1" t="s">
        <v>123</v>
      </c>
    </row>
    <row r="2" spans="1:2" x14ac:dyDescent="0.25">
      <c r="A2" t="s">
        <v>1</v>
      </c>
      <c r="B2" t="s">
        <v>124</v>
      </c>
    </row>
    <row r="3" spans="1:2" x14ac:dyDescent="0.25">
      <c r="A3" t="s">
        <v>125</v>
      </c>
      <c r="B3" t="s">
        <v>126</v>
      </c>
    </row>
    <row r="4" spans="1:2" x14ac:dyDescent="0.25">
      <c r="A4" t="s">
        <v>3</v>
      </c>
      <c r="B4" t="s">
        <v>127</v>
      </c>
    </row>
    <row r="5" spans="1:2" x14ac:dyDescent="0.25">
      <c r="A5" t="s">
        <v>4</v>
      </c>
      <c r="B5" t="s">
        <v>128</v>
      </c>
    </row>
    <row r="6" spans="1:2" x14ac:dyDescent="0.25">
      <c r="A6" t="s">
        <v>5</v>
      </c>
      <c r="B6" t="s">
        <v>129</v>
      </c>
    </row>
    <row r="7" spans="1:2" x14ac:dyDescent="0.25">
      <c r="A7" t="s">
        <v>6</v>
      </c>
      <c r="B7" t="s">
        <v>143</v>
      </c>
    </row>
    <row r="8" spans="1:2" x14ac:dyDescent="0.25">
      <c r="A8" t="s">
        <v>7</v>
      </c>
      <c r="B8" t="s">
        <v>144</v>
      </c>
    </row>
    <row r="9" spans="1:2" x14ac:dyDescent="0.25">
      <c r="A9" t="s">
        <v>9</v>
      </c>
      <c r="B9" t="s">
        <v>145</v>
      </c>
    </row>
    <row r="10" spans="1:2" x14ac:dyDescent="0.25">
      <c r="A10" t="s">
        <v>92</v>
      </c>
      <c r="B10" t="s">
        <v>130</v>
      </c>
    </row>
    <row r="11" spans="1:2" x14ac:dyDescent="0.25">
      <c r="A11" t="s">
        <v>8</v>
      </c>
      <c r="B11" t="s">
        <v>131</v>
      </c>
    </row>
    <row r="13" spans="1:2" x14ac:dyDescent="0.25">
      <c r="A13" t="s">
        <v>10</v>
      </c>
      <c r="B13" t="s">
        <v>132</v>
      </c>
    </row>
    <row r="14" spans="1:2" x14ac:dyDescent="0.25">
      <c r="A14" t="s">
        <v>22</v>
      </c>
      <c r="B14" t="s">
        <v>133</v>
      </c>
    </row>
    <row r="15" spans="1:2" x14ac:dyDescent="0.25">
      <c r="A15" t="s">
        <v>12</v>
      </c>
      <c r="B15" t="s">
        <v>134</v>
      </c>
    </row>
    <row r="16" spans="1:2" x14ac:dyDescent="0.25">
      <c r="A16" t="s">
        <v>13</v>
      </c>
      <c r="B16" t="s">
        <v>146</v>
      </c>
    </row>
    <row r="17" spans="1:2" x14ac:dyDescent="0.25">
      <c r="A17" t="s">
        <v>14</v>
      </c>
      <c r="B17" t="s">
        <v>135</v>
      </c>
    </row>
    <row r="18" spans="1:2" x14ac:dyDescent="0.25">
      <c r="A18" t="s">
        <v>15</v>
      </c>
      <c r="B18" t="s">
        <v>136</v>
      </c>
    </row>
    <row r="19" spans="1:2" x14ac:dyDescent="0.25">
      <c r="A19" t="s">
        <v>17</v>
      </c>
      <c r="B19" t="s">
        <v>137</v>
      </c>
    </row>
    <row r="20" spans="1:2" x14ac:dyDescent="0.25">
      <c r="A20" t="s">
        <v>18</v>
      </c>
      <c r="B20" t="s">
        <v>138</v>
      </c>
    </row>
    <row r="21" spans="1:2" x14ac:dyDescent="0.25">
      <c r="A21" t="s">
        <v>19</v>
      </c>
      <c r="B21" t="s">
        <v>139</v>
      </c>
    </row>
    <row r="22" spans="1:2" x14ac:dyDescent="0.25">
      <c r="A22" t="s">
        <v>20</v>
      </c>
      <c r="B22" t="s">
        <v>140</v>
      </c>
    </row>
    <row r="23" spans="1:2" x14ac:dyDescent="0.25">
      <c r="A23" t="s">
        <v>21</v>
      </c>
      <c r="B23" t="s">
        <v>141</v>
      </c>
    </row>
    <row r="25" spans="1:2" x14ac:dyDescent="0.25">
      <c r="A25" t="s">
        <v>142</v>
      </c>
    </row>
    <row r="27" spans="1:2" x14ac:dyDescent="0.25">
      <c r="A27" t="s">
        <v>147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Supplementary Table 1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2023-04-13T07:13:15Z</dcterms:modified>
</cp:coreProperties>
</file>